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18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<sst xmlns="http://schemas.openxmlformats.org/spreadsheetml/2006/main" count="472" uniqueCount="153">
  <si>
    <t>Samenwerkingsverband Schiedam Vlaardingen Maassluis Onderwijs dat past</t>
  </si>
  <si>
    <t>Ja</t>
  </si>
  <si>
    <t>Nee</t>
  </si>
  <si>
    <t>Onderwijsarrangementen voor leerlingen van de Globe die nog niet de stap kunnen maken naar het regulieronderwijs.</t>
  </si>
  <si>
    <t>Stichting Buitenbios / Filmtheater Het Zeepaard</t>
  </si>
  <si>
    <t>Welzijnssubsidie: aanbieden culturele filmvertoningen en het aanbieden van cultuureducatie.</t>
  </si>
  <si>
    <t>Stichting Elckerlyc</t>
  </si>
  <si>
    <t>Inrichtingskosten voor 3 units van de Plusvoorziening Vlaardingen.</t>
  </si>
  <si>
    <t>Stichting Schuldhulpmaatje Vlaardingen</t>
  </si>
  <si>
    <t>Het bieden van begeleiding aan 50 inwoners van Vlaardingen bij de aanpak van schulden.</t>
  </si>
  <si>
    <t>Stichting Geuzenmaand</t>
  </si>
  <si>
    <t>Geuzenmaand activiteiten.</t>
  </si>
  <si>
    <t>Stichting Celtic Swing</t>
  </si>
  <si>
    <t>Dansvoorstelling The Irish Christmas Show.</t>
  </si>
  <si>
    <t>Stichting VluchtelingenWerk Zuid-West Nederland locatie Vlaardingen</t>
  </si>
  <si>
    <t>Bureau Halt</t>
  </si>
  <si>
    <t>Preventieve actviteiten zoals vuurwerkvoorlichting.</t>
  </si>
  <si>
    <t>Wijzer in Opvang &amp; Onderwijs</t>
  </si>
  <si>
    <t xml:space="preserve">VVE taaltraject pedagogische medewerkers. </t>
  </si>
  <si>
    <t>Stichting Wijzer in Opvang</t>
  </si>
  <si>
    <t>Activiteiten in het kader van peuterspeelzaalwerk.</t>
  </si>
  <si>
    <t>Stichting Vlaardings Energiecollectief i.o.</t>
  </si>
  <si>
    <t>Oprichting van de stichting om daarna activiteiten te organiseren in het kader van duurzaamheid.</t>
  </si>
  <si>
    <t>Stichting Pameijer</t>
  </si>
  <si>
    <t>Deelname in de wijkteams met 2.53 FTE.</t>
  </si>
  <si>
    <t xml:space="preserve">Stichting Stadspodium </t>
  </si>
  <si>
    <t>Opstart organisatie. Aanbieden podiumkunsten.</t>
  </si>
  <si>
    <t>Stichting Stadshart Vlaardingen</t>
  </si>
  <si>
    <t>Overeenkomst van opdracht binnenstadsmanager Vlaardingen en oprichten stichting met betalende partners binnenstad t.b.v. continuering opdrachtverstrekking binnenstadsmanager.</t>
  </si>
  <si>
    <t>Stichting Aanzet</t>
  </si>
  <si>
    <t>VVE Scholingstraject startblokken basisontwikkeling en begeleiding kinderopvangorganisaties bij ontwikkeling doorgaande lijn naar het basisonderwijs.</t>
  </si>
  <si>
    <t>Opvang en begeleiding in de voorziening plusvoorziening maatschappelijke opvang (mogelijk vervolg na opvang binnen de dak- en thuislozen opvang De Elementen).</t>
  </si>
  <si>
    <t>Stichting Waterweg Cultuurprijs</t>
  </si>
  <si>
    <t>Organiseren Waterwegcultuurprijs.</t>
  </si>
  <si>
    <t xml:space="preserve">Incidentele aanvulling op structurele subsidie: extra inzet toeleiding doelgroepkinderen naar vve-voorzieningen. Betaling middels aanwezige reserve bij de stichting.
</t>
  </si>
  <si>
    <t>UN1EK kinderopvang B.V.</t>
  </si>
  <si>
    <t>Activiteiten in het kader van opbrengstgericht werken.</t>
  </si>
  <si>
    <t>Toneelvereniging Het Masker</t>
  </si>
  <si>
    <t>Welzijnssubsidie: het aanbieden van toneelvoorstellingen.</t>
  </si>
  <si>
    <t>Stichting Vrienden van de Voggel</t>
  </si>
  <si>
    <t>Welzijnssubsidie: activiteiten voor inwoners van de gemeente Vlaardingen met een verstandelijke beperking.</t>
  </si>
  <si>
    <t>Nazorg tweedejaars nieuwkomers in het reguliere onderwijs.</t>
  </si>
  <si>
    <t>Zonnehuisgroep Vlaardingen</t>
  </si>
  <si>
    <t>Argos Zorggroep</t>
  </si>
  <si>
    <t xml:space="preserve">In stand houden Argos Mobiel, onderwijl zoeken naar cofinanciering. </t>
  </si>
  <si>
    <t>Stichting Kunstalliantie</t>
  </si>
  <si>
    <t>Pop-up food-art-restaurant.</t>
  </si>
  <si>
    <t>Slachtofferhulp Nederland regio Zuidwest</t>
  </si>
  <si>
    <t>Voornaamste activiteit is de opvang na een delict, verkeersongeval,  calamiteit. Politie is verplicht deze opvang te bieden.</t>
  </si>
  <si>
    <t>Extra leerkracht en onderwijsassistent Neveninstroom de Globe.</t>
  </si>
  <si>
    <t>Stichting YETS Foundation</t>
  </si>
  <si>
    <t>Activiteit voorleesplezier.</t>
  </si>
  <si>
    <t>5 VVE  trajecten voor 5 doelgroepkinderen op de dagopvang.</t>
  </si>
  <si>
    <t>Kade40</t>
  </si>
  <si>
    <t>Organisatie brugklascultuurdag Culture Candy.</t>
  </si>
  <si>
    <t>Verhoging taalniveau pedagogisch medewerkers werkzaam op een peuterspeelzaal of kinderopvang in Vlaardingen.</t>
  </si>
  <si>
    <t>Stichting Vlaardingen in Beweging</t>
  </si>
  <si>
    <t>Trainingen en cursussen voor professionele begeleiders, familieleden en vrijwilligers met als doel het vergroting van kennis en vaardigheden op het gebied van fietsen voor ouderen (en begeleiders).</t>
  </si>
  <si>
    <t>Vlaardingse zomerschool.</t>
  </si>
  <si>
    <t>Tamboer-, Trompetter- en Majorettekorps Liberté / Haringkoppen</t>
  </si>
  <si>
    <t>Welzijnssubsidie: repeteren en optreden.</t>
  </si>
  <si>
    <t>Stichting Humanitas</t>
  </si>
  <si>
    <t>Welzijnssubsidie: 4 buddytrajecten met als doel begeleiding van ernstig zieke mensen door vrijwilligers. Hierdoor wordt de draagkracht van de zieken vergroot en kunnen ze langer en/of beter zelfstandig functioneren.</t>
  </si>
  <si>
    <t>Stadsgehoorzaal</t>
  </si>
  <si>
    <t>Begeleiding van 15 scholen.</t>
  </si>
  <si>
    <t>Humanitas afdeling Nieuwe Waterweg Noord</t>
  </si>
  <si>
    <t>Opzet en coördinatie van Netwerk Schuldhulppreventie Vlaardingen.</t>
  </si>
  <si>
    <t>Stichting Big Ben</t>
  </si>
  <si>
    <t xml:space="preserve">Organisatie van het beiaardfestival Met de Klokken mee.
</t>
  </si>
  <si>
    <t>Stichting Sjaak Foundation</t>
  </si>
  <si>
    <t>Seniorenmuziekprogramma Terug in de Tijd.</t>
  </si>
  <si>
    <t>Komkids Kinderopvang b.v.</t>
  </si>
  <si>
    <t>Activiteiten in het kader van het peuterspeelzaalwerk.</t>
  </si>
  <si>
    <t>Opening cultureel seizoen samen met culturele instellingen.</t>
  </si>
  <si>
    <t>Mister Dutch B.V.</t>
  </si>
  <si>
    <t>Uitvoeren van herkansing taaltoetsen.</t>
  </si>
  <si>
    <t>Activiteiten voorleesexpress.</t>
  </si>
  <si>
    <t>Careyn DWO NWN BV</t>
  </si>
  <si>
    <t>Mundo Kinderopvang</t>
  </si>
  <si>
    <t>Welzijnssubsidie: bijdrage in de kosten voor organisatie van het Mamacafé in Vlaardingen als laagdrempelige ontmoetingsplek voor kersverse ouders en hun kinderen in de leeftijd van 0-4 jaar.</t>
  </si>
  <si>
    <t>Agrarische Natuurvereniging Vockestaert</t>
  </si>
  <si>
    <t xml:space="preserve">Welzijnssubsidie: lessen bij de boer over melkveehouderij, over de voedselketen, over natuur en milieu op en rond de boerderij. </t>
  </si>
  <si>
    <t>Stichting Federatie Broekpolder</t>
  </si>
  <si>
    <t xml:space="preserve">Organisate van openbare natuurwandelingen. Organisatie van speciale wandelingen voor ouderen, gezinnen en gehandicapten met als thema's foodwalks, rolstoelwandelingen en knutselwandelingen.
</t>
  </si>
  <si>
    <t>Uitvoeren van activiteiten in het kader van jubileum Zonnehuisgroep, de activiteiten worden voor de gehele wijk georganiseerd.</t>
  </si>
  <si>
    <t>Stichting Mareado</t>
  </si>
  <si>
    <t>Toneelvereniging Varia</t>
  </si>
  <si>
    <t>Welzijnssubsidie: repetitieactiviteiten en toneelvoorstelling.</t>
  </si>
  <si>
    <t>Stichting Zomerterras</t>
  </si>
  <si>
    <t>Twee zomerterrasconcerten in 2016.</t>
  </si>
  <si>
    <t>Kinderopvang Mini Academie</t>
  </si>
  <si>
    <t>Verleturen.</t>
  </si>
  <si>
    <t>Pomonalezing op 6 september 2016.</t>
  </si>
  <si>
    <t>Aanbieden van VVE activiteiten om doorgaande ontwikkel lijn met het onderwijs te garanderen.</t>
  </si>
  <si>
    <t>Streekmuseum Jan Anderson</t>
  </si>
  <si>
    <t>Tentoonstelling en publicatie 400 jaar Rederijkers in Vlaardingen.</t>
  </si>
  <si>
    <t>Balder Theater</t>
  </si>
  <si>
    <t>Organisatie Verhalenfabriek.</t>
  </si>
  <si>
    <t xml:space="preserve">Royal Steensma B.V. </t>
  </si>
  <si>
    <t>Testcenter  FIA conform de bij de aanvraag bij het MRDH ingediende projectplan.</t>
  </si>
  <si>
    <t>Peuterspeelzaalwerk.</t>
  </si>
  <si>
    <t>Verhoging taalniveau pedagogisch medewerkers.</t>
  </si>
  <si>
    <t>GGZ Delfland</t>
  </si>
  <si>
    <t>Activiteiten peuterspeelzaalwerk.</t>
  </si>
  <si>
    <t>MEE Zuid Holland Noord</t>
  </si>
  <si>
    <t>Deelname in de 4 wijkteams, zowel voor jeugd als volwassenen. Het bieden van onafhankelijke cliëntondersteuning, zowel voor jeugd als volwassenen. Bijdrage aan bovenregionale activiteiten, te weten integrale vroeghulp, crisishulpverlening, expertise netwerken en sociale kaart.</t>
  </si>
  <si>
    <t>Stichting jeugdmusicalkoor Applaus</t>
  </si>
  <si>
    <t>Uitvoering musical.</t>
  </si>
  <si>
    <t>Het organiseren van NT2 middag.</t>
  </si>
  <si>
    <t>Federatie Nederlandse Levensmiddelen Industrie</t>
  </si>
  <si>
    <t>Het organiseren van de Week van de Levensmiddelenindustrie / Futureproef 2016 voor met name jongeren en hun leerkrachten en ouders om instroom op opleidingen levensmiddelentechnologie te bevorderen.</t>
  </si>
  <si>
    <t>Stichting Flagen</t>
  </si>
  <si>
    <t xml:space="preserve">Cultuureducatieve activiteiten: exposities, workshops, lessen en evenement.
</t>
  </si>
  <si>
    <t>Eenmalige compensatie overhead peuterspeelzalen.</t>
  </si>
  <si>
    <t>CJG Rijnmond</t>
  </si>
  <si>
    <t>Eenmalige subsidie, instroom nieuwkomers, extra contactmomenten.</t>
  </si>
  <si>
    <t>Stichting Metamorphose</t>
  </si>
  <si>
    <t>Vluchten kan niet meer... nabouwen Berlijnse muur en theaterspectakel.</t>
  </si>
  <si>
    <t>VVE activiteiten.</t>
  </si>
  <si>
    <t>Stichting Anders Kijken</t>
  </si>
  <si>
    <t>Organiseren Open Ateliers.</t>
  </si>
  <si>
    <t>Gloria Toonkunst Vlaardingen</t>
  </si>
  <si>
    <t>Concert The Messiah van Handel.</t>
  </si>
  <si>
    <t>MEE ZHN</t>
  </si>
  <si>
    <t>Inzet van gedragsdeskundige ten behoeve van de professionals van de sociale wijkteams.</t>
  </si>
  <si>
    <t>Programma Kunst en Cultuur</t>
  </si>
  <si>
    <t>Programma Onderwijs, Economie en Haven</t>
  </si>
  <si>
    <t>Programma Sociaal Domein</t>
  </si>
  <si>
    <t>Programma Sport en Recreatie</t>
  </si>
  <si>
    <t>Programma Bestuur, Dienstverlening en Participatie</t>
  </si>
  <si>
    <t>Programma Groen en Milieu</t>
  </si>
  <si>
    <t>Stichting Internationale Orgelweek Vlaardingen</t>
  </si>
  <si>
    <t>Welzijnssubsidie: verzorgen van diverse concerten en educatie.</t>
  </si>
  <si>
    <t>Vlaardings Centrum voor Amateurtoneel</t>
  </si>
  <si>
    <t xml:space="preserve">Welzijnssubsidie: het aanbieden van repetitieruimte, podium en voorstellingen en een festival. </t>
  </si>
  <si>
    <t>Een trajectduur is 6 maanden. Een coach stelt samen met de deelnemer een stappenplan op dat zij gaan uitvoeren.</t>
  </si>
  <si>
    <t>Het opzetten van verschillende wandelgroepen voor inactieve senioren, waaronder dementeren senioren en hun naasten. 
Het opleiden van vrijwilligers voor de uitoefening van de wandelingen.
 Het uitvoeren van wekelijkse wandelactiviteiten in de Broekpolder.</t>
  </si>
  <si>
    <t xml:space="preserve">Activiteiten in het kader van voorkomen van maatschappelijke uitval onder kwetsbare jongeren (12-18 jaar) door deelnemers intensief te ondersteunen in hun sociaal-emotionele, cognitieve en gedragsmatige ontwikkeling door middel van sportactiviteiten.
</t>
  </si>
  <si>
    <t>Organisatsie</t>
  </si>
  <si>
    <t>Beleidsprogramma</t>
  </si>
  <si>
    <t>Periode</t>
  </si>
  <si>
    <t>Jaar</t>
  </si>
  <si>
    <t>Gemeente</t>
  </si>
  <si>
    <t>Vlaardingen</t>
  </si>
  <si>
    <t>Q3</t>
  </si>
  <si>
    <t xml:space="preserve">Deelname met 0.56 en 0.45 FTE in de sociale wijkteams Vlaardingen. </t>
  </si>
  <si>
    <t>Deelname in de sociale wijkteams met 1.25 FTE.</t>
  </si>
  <si>
    <t xml:space="preserve">Deelname in de sociale wijkteams met 1.78 FTE. </t>
  </si>
  <si>
    <t xml:space="preserve">Deelname met 1.56 FTE in de sociale wijkteams. </t>
  </si>
  <si>
    <t>Subsidie beschikt</t>
  </si>
  <si>
    <t>Globlaal overzicht gesubsidieerde activiteiten</t>
  </si>
  <si>
    <t>Bekostigd uit Rijksinkomsten</t>
  </si>
  <si>
    <t>Wettelijke taak</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</si>
</sst>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 numFmtId="168" formatCode="#,##0.00_ ;\-#,##0.00\ "/>
    <numFmt numFmtId="169" formatCode="0.0"/>
  </numFmts>
  <fonts count="34">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0" borderId="3" applyNumberFormat="0" applyFill="0" applyAlignment="0" applyProtection="0"/>
    <xf numFmtId="0" fontId="22" fillId="28" borderId="0" applyNumberFormat="0" applyBorder="0" applyAlignment="0" applyProtection="0"/>
    <xf numFmtId="0" fontId="2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0" borderId="0" applyNumberFormat="0" applyBorder="0" applyAlignment="0" applyProtection="0"/>
    <xf numFmtId="0" fontId="0" fillId="31" borderId="7" applyNumberFormat="0" applyFont="0" applyAlignment="0" applyProtection="0"/>
    <xf numFmtId="0" fontId="28" fillId="3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horizontal="right"/>
    </xf>
    <xf numFmtId="0" fontId="0" fillId="0" borderId="0" xfId="0" applyAlignment="1">
      <alignment/>
    </xf>
    <xf numFmtId="1" fontId="0" fillId="0" borderId="0" xfId="0" applyNumberFormat="1" applyAlignment="1">
      <alignmen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0" fontId="0" fillId="0" borderId="0" xfId="0" applyBorder="1" applyAlignment="1">
      <alignment wrapText="1"/>
    </xf>
    <xf numFmtId="0" fontId="0" fillId="0" borderId="0" xfId="0" applyBorder="1" applyAlignment="1">
      <alignment/>
    </xf>
    <xf numFmtId="1" fontId="0" fillId="0" borderId="0" xfId="0" applyNumberFormat="1" applyBorder="1" applyAlignment="1">
      <alignment/>
    </xf>
    <xf numFmtId="0" fontId="0" fillId="0" borderId="0" xfId="0" applyFont="1" applyFill="1" applyBorder="1" applyAlignment="1">
      <alignment wrapText="1"/>
    </xf>
    <xf numFmtId="0" fontId="0" fillId="0" borderId="0" xfId="0" applyFill="1" applyBorder="1" applyAlignment="1">
      <alignment wrapText="1"/>
    </xf>
    <xf numFmtId="39" fontId="0" fillId="0" borderId="0" xfId="57" applyNumberFormat="1" applyFont="1" applyBorder="1" applyAlignment="1">
      <alignment/>
    </xf>
    <xf numFmtId="0" fontId="0" fillId="0" borderId="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zoomScale="85" zoomScaleNormal="85" zoomScalePageLayoutView="0" workbookViewId="0" topLeftCell="A1">
      <selection activeCell="I11" sqref="I11"/>
    </sheetView>
  </sheetViews>
  <sheetFormatPr defaultColWidth="9.140625" defaultRowHeight="15"/>
  <cols>
    <col min="1" max="1" width="12.421875" style="2" bestFit="1" customWidth="1"/>
    <col min="2" max="2" width="9.140625" style="3" customWidth="1"/>
    <col min="3" max="3" width="9.140625" style="2" customWidth="1"/>
    <col min="4" max="4" width="23.57421875" style="2" customWidth="1"/>
    <col min="5" max="5" width="36.00390625" style="0" customWidth="1"/>
    <col min="6" max="6" width="18.28125" style="0" customWidth="1"/>
    <col min="7" max="7" width="7.28125" style="1" customWidth="1"/>
    <col min="8" max="8" width="15.421875" style="1" bestFit="1" customWidth="1"/>
    <col min="9" max="9" width="255.7109375" style="0" bestFit="1" customWidth="1"/>
  </cols>
  <sheetData>
    <row r="1" spans="1:9" s="4" customFormat="1" ht="75">
      <c r="A1" s="5" t="s">
        <v>142</v>
      </c>
      <c r="B1" s="6" t="s">
        <v>141</v>
      </c>
      <c r="C1" s="5" t="s">
        <v>140</v>
      </c>
      <c r="D1" s="5" t="s">
        <v>139</v>
      </c>
      <c r="E1" s="5" t="s">
        <v>138</v>
      </c>
      <c r="F1" s="5" t="s">
        <v>149</v>
      </c>
      <c r="G1" s="7" t="s">
        <v>151</v>
      </c>
      <c r="H1" s="5" t="s">
        <v>152</v>
      </c>
      <c r="I1" s="5" t="s">
        <v>150</v>
      </c>
    </row>
    <row r="2" spans="1:9" ht="15.75" customHeight="1">
      <c r="A2" s="8" t="s">
        <v>143</v>
      </c>
      <c r="B2" s="9">
        <v>2016</v>
      </c>
      <c r="C2" s="8" t="str">
        <f aca="true" t="shared" si="0" ref="C2:C65">C3</f>
        <v>Q3</v>
      </c>
      <c r="D2" s="10" t="s">
        <v>125</v>
      </c>
      <c r="E2" s="11" t="s">
        <v>106</v>
      </c>
      <c r="F2" s="12">
        <v>500</v>
      </c>
      <c r="G2" s="13" t="s">
        <v>2</v>
      </c>
      <c r="H2" s="13" t="s">
        <v>2</v>
      </c>
      <c r="I2" s="8" t="s">
        <v>107</v>
      </c>
    </row>
    <row r="3" spans="1:9" ht="15.75" customHeight="1">
      <c r="A3" s="8" t="s">
        <v>143</v>
      </c>
      <c r="B3" s="9">
        <v>2016</v>
      </c>
      <c r="C3" s="8" t="str">
        <f t="shared" si="0"/>
        <v>Q3</v>
      </c>
      <c r="D3" s="10" t="s">
        <v>125</v>
      </c>
      <c r="E3" s="11" t="s">
        <v>12</v>
      </c>
      <c r="F3" s="12">
        <v>1000</v>
      </c>
      <c r="G3" s="13" t="s">
        <v>2</v>
      </c>
      <c r="H3" s="13" t="s">
        <v>2</v>
      </c>
      <c r="I3" s="8" t="s">
        <v>13</v>
      </c>
    </row>
    <row r="4" spans="1:9" ht="15.75" customHeight="1">
      <c r="A4" s="8" t="s">
        <v>143</v>
      </c>
      <c r="B4" s="9">
        <v>2016</v>
      </c>
      <c r="C4" s="8" t="str">
        <f t="shared" si="0"/>
        <v>Q3</v>
      </c>
      <c r="D4" s="10" t="s">
        <v>125</v>
      </c>
      <c r="E4" s="11" t="s">
        <v>69</v>
      </c>
      <c r="F4" s="12">
        <v>1000</v>
      </c>
      <c r="G4" s="13" t="s">
        <v>2</v>
      </c>
      <c r="H4" s="13" t="s">
        <v>2</v>
      </c>
      <c r="I4" s="8" t="s">
        <v>70</v>
      </c>
    </row>
    <row r="5" spans="1:9" ht="15.75" customHeight="1">
      <c r="A5" s="8" t="s">
        <v>143</v>
      </c>
      <c r="B5" s="9">
        <v>2016</v>
      </c>
      <c r="C5" s="8" t="str">
        <f t="shared" si="0"/>
        <v>Q3</v>
      </c>
      <c r="D5" s="10" t="s">
        <v>125</v>
      </c>
      <c r="E5" s="11" t="s">
        <v>119</v>
      </c>
      <c r="F5" s="12">
        <v>1000</v>
      </c>
      <c r="G5" s="13" t="s">
        <v>2</v>
      </c>
      <c r="H5" s="13" t="s">
        <v>2</v>
      </c>
      <c r="I5" s="8" t="s">
        <v>120</v>
      </c>
    </row>
    <row r="6" spans="1:9" ht="15.75" customHeight="1">
      <c r="A6" s="8" t="s">
        <v>143</v>
      </c>
      <c r="B6" s="9">
        <v>2016</v>
      </c>
      <c r="C6" s="8" t="str">
        <f t="shared" si="0"/>
        <v>Q3</v>
      </c>
      <c r="D6" s="10" t="s">
        <v>125</v>
      </c>
      <c r="E6" s="11" t="s">
        <v>86</v>
      </c>
      <c r="F6" s="12">
        <v>1200</v>
      </c>
      <c r="G6" s="13" t="s">
        <v>2</v>
      </c>
      <c r="H6" s="13" t="s">
        <v>2</v>
      </c>
      <c r="I6" s="8" t="s">
        <v>87</v>
      </c>
    </row>
    <row r="7" spans="1:9" ht="15.75" customHeight="1">
      <c r="A7" s="8" t="s">
        <v>143</v>
      </c>
      <c r="B7" s="9">
        <v>2016</v>
      </c>
      <c r="C7" s="8" t="str">
        <f t="shared" si="0"/>
        <v>Q3</v>
      </c>
      <c r="D7" s="10" t="s">
        <v>125</v>
      </c>
      <c r="E7" s="11" t="s">
        <v>37</v>
      </c>
      <c r="F7" s="12">
        <v>1500</v>
      </c>
      <c r="G7" s="13" t="s">
        <v>2</v>
      </c>
      <c r="H7" s="13" t="s">
        <v>2</v>
      </c>
      <c r="I7" s="8" t="s">
        <v>38</v>
      </c>
    </row>
    <row r="8" spans="1:9" ht="15.75" customHeight="1">
      <c r="A8" s="8" t="s">
        <v>143</v>
      </c>
      <c r="B8" s="9">
        <v>2016</v>
      </c>
      <c r="C8" s="8" t="str">
        <f t="shared" si="0"/>
        <v>Q3</v>
      </c>
      <c r="D8" s="10" t="s">
        <v>125</v>
      </c>
      <c r="E8" s="11" t="s">
        <v>94</v>
      </c>
      <c r="F8" s="12">
        <v>1650</v>
      </c>
      <c r="G8" s="13" t="s">
        <v>2</v>
      </c>
      <c r="H8" s="13" t="s">
        <v>2</v>
      </c>
      <c r="I8" s="8" t="s">
        <v>95</v>
      </c>
    </row>
    <row r="9" spans="1:9" s="2" customFormat="1" ht="15.75" customHeight="1">
      <c r="A9" s="8" t="s">
        <v>143</v>
      </c>
      <c r="B9" s="9">
        <v>2016</v>
      </c>
      <c r="C9" s="8" t="str">
        <f t="shared" si="0"/>
        <v>Q3</v>
      </c>
      <c r="D9" s="10" t="s">
        <v>125</v>
      </c>
      <c r="E9" s="11" t="s">
        <v>59</v>
      </c>
      <c r="F9" s="12">
        <v>1900</v>
      </c>
      <c r="G9" s="13" t="s">
        <v>2</v>
      </c>
      <c r="H9" s="13" t="s">
        <v>2</v>
      </c>
      <c r="I9" s="8" t="s">
        <v>60</v>
      </c>
    </row>
    <row r="10" spans="1:9" ht="15.75" customHeight="1">
      <c r="A10" s="8" t="s">
        <v>143</v>
      </c>
      <c r="B10" s="9">
        <v>2016</v>
      </c>
      <c r="C10" s="8" t="str">
        <f t="shared" si="0"/>
        <v>Q3</v>
      </c>
      <c r="D10" s="10" t="s">
        <v>125</v>
      </c>
      <c r="E10" s="11" t="s">
        <v>53</v>
      </c>
      <c r="F10" s="12">
        <v>2000</v>
      </c>
      <c r="G10" s="13" t="s">
        <v>2</v>
      </c>
      <c r="H10" s="13" t="s">
        <v>2</v>
      </c>
      <c r="I10" s="8" t="s">
        <v>54</v>
      </c>
    </row>
    <row r="11" spans="1:9" ht="15.75" customHeight="1">
      <c r="A11" s="8" t="s">
        <v>143</v>
      </c>
      <c r="B11" s="9">
        <v>2016</v>
      </c>
      <c r="C11" s="8" t="str">
        <f t="shared" si="0"/>
        <v>Q3</v>
      </c>
      <c r="D11" s="10" t="s">
        <v>125</v>
      </c>
      <c r="E11" s="11" t="s">
        <v>85</v>
      </c>
      <c r="F11" s="12">
        <v>2000</v>
      </c>
      <c r="G11" s="13" t="s">
        <v>2</v>
      </c>
      <c r="H11" s="13" t="s">
        <v>2</v>
      </c>
      <c r="I11" s="8" t="s">
        <v>92</v>
      </c>
    </row>
    <row r="12" spans="1:9" ht="15.75" customHeight="1">
      <c r="A12" s="8" t="s">
        <v>143</v>
      </c>
      <c r="B12" s="9">
        <v>2016</v>
      </c>
      <c r="C12" s="8" t="str">
        <f t="shared" si="0"/>
        <v>Q3</v>
      </c>
      <c r="D12" s="10" t="s">
        <v>125</v>
      </c>
      <c r="E12" s="11" t="s">
        <v>88</v>
      </c>
      <c r="F12" s="12">
        <v>2200</v>
      </c>
      <c r="G12" s="13" t="s">
        <v>2</v>
      </c>
      <c r="H12" s="13" t="s">
        <v>2</v>
      </c>
      <c r="I12" s="8" t="s">
        <v>89</v>
      </c>
    </row>
    <row r="13" spans="1:9" ht="15.75" customHeight="1">
      <c r="A13" s="8" t="s">
        <v>143</v>
      </c>
      <c r="B13" s="9">
        <v>2016</v>
      </c>
      <c r="C13" s="8" t="str">
        <f t="shared" si="0"/>
        <v>Q3</v>
      </c>
      <c r="D13" s="10" t="s">
        <v>125</v>
      </c>
      <c r="E13" s="11" t="s">
        <v>45</v>
      </c>
      <c r="F13" s="12">
        <v>2865</v>
      </c>
      <c r="G13" s="13" t="s">
        <v>2</v>
      </c>
      <c r="H13" s="13" t="s">
        <v>2</v>
      </c>
      <c r="I13" s="8" t="s">
        <v>46</v>
      </c>
    </row>
    <row r="14" spans="1:9" ht="15.75" customHeight="1">
      <c r="A14" s="8" t="s">
        <v>143</v>
      </c>
      <c r="B14" s="9">
        <v>2016</v>
      </c>
      <c r="C14" s="8" t="str">
        <f t="shared" si="0"/>
        <v>Q3</v>
      </c>
      <c r="D14" s="10" t="s">
        <v>125</v>
      </c>
      <c r="E14" s="11" t="s">
        <v>121</v>
      </c>
      <c r="F14" s="12">
        <v>3000</v>
      </c>
      <c r="G14" s="13" t="s">
        <v>2</v>
      </c>
      <c r="H14" s="13" t="s">
        <v>2</v>
      </c>
      <c r="I14" s="8" t="s">
        <v>122</v>
      </c>
    </row>
    <row r="15" spans="1:9" s="2" customFormat="1" ht="15.75" customHeight="1">
      <c r="A15" s="8" t="s">
        <v>143</v>
      </c>
      <c r="B15" s="9">
        <v>2016</v>
      </c>
      <c r="C15" s="8" t="str">
        <f t="shared" si="0"/>
        <v>Q3</v>
      </c>
      <c r="D15" s="10" t="s">
        <v>125</v>
      </c>
      <c r="E15" s="11" t="s">
        <v>131</v>
      </c>
      <c r="F15" s="12">
        <v>3475</v>
      </c>
      <c r="G15" s="13" t="s">
        <v>2</v>
      </c>
      <c r="H15" s="13" t="s">
        <v>2</v>
      </c>
      <c r="I15" s="8" t="s">
        <v>132</v>
      </c>
    </row>
    <row r="16" spans="1:9" ht="15.75" customHeight="1">
      <c r="A16" s="8" t="s">
        <v>143</v>
      </c>
      <c r="B16" s="9">
        <v>2016</v>
      </c>
      <c r="C16" s="8" t="str">
        <f t="shared" si="0"/>
        <v>Q3</v>
      </c>
      <c r="D16" s="10" t="s">
        <v>125</v>
      </c>
      <c r="E16" s="11" t="s">
        <v>10</v>
      </c>
      <c r="F16" s="12">
        <v>3500</v>
      </c>
      <c r="G16" s="13" t="s">
        <v>2</v>
      </c>
      <c r="H16" s="13" t="s">
        <v>2</v>
      </c>
      <c r="I16" s="8" t="s">
        <v>11</v>
      </c>
    </row>
    <row r="17" spans="1:9" ht="15.75" customHeight="1">
      <c r="A17" s="8" t="s">
        <v>143</v>
      </c>
      <c r="B17" s="9">
        <v>2016</v>
      </c>
      <c r="C17" s="8" t="str">
        <f t="shared" si="0"/>
        <v>Q3</v>
      </c>
      <c r="D17" s="10" t="s">
        <v>125</v>
      </c>
      <c r="E17" s="11" t="s">
        <v>116</v>
      </c>
      <c r="F17" s="12">
        <v>4000</v>
      </c>
      <c r="G17" s="13" t="s">
        <v>2</v>
      </c>
      <c r="H17" s="13" t="s">
        <v>2</v>
      </c>
      <c r="I17" s="8" t="s">
        <v>117</v>
      </c>
    </row>
    <row r="18" spans="1:9" ht="15.75" customHeight="1">
      <c r="A18" s="8" t="s">
        <v>143</v>
      </c>
      <c r="B18" s="9">
        <v>2016</v>
      </c>
      <c r="C18" s="8" t="str">
        <f t="shared" si="0"/>
        <v>Q3</v>
      </c>
      <c r="D18" s="10" t="s">
        <v>125</v>
      </c>
      <c r="E18" s="11" t="s">
        <v>96</v>
      </c>
      <c r="F18" s="12">
        <v>5000</v>
      </c>
      <c r="G18" s="13" t="s">
        <v>2</v>
      </c>
      <c r="H18" s="13" t="s">
        <v>2</v>
      </c>
      <c r="I18" s="8" t="s">
        <v>97</v>
      </c>
    </row>
    <row r="19" spans="1:9" ht="15.75" customHeight="1">
      <c r="A19" s="8" t="s">
        <v>143</v>
      </c>
      <c r="B19" s="9">
        <v>2016</v>
      </c>
      <c r="C19" s="8" t="str">
        <f t="shared" si="0"/>
        <v>Q3</v>
      </c>
      <c r="D19" s="10" t="s">
        <v>125</v>
      </c>
      <c r="E19" s="11" t="s">
        <v>32</v>
      </c>
      <c r="F19" s="12">
        <v>6000</v>
      </c>
      <c r="G19" s="13" t="s">
        <v>2</v>
      </c>
      <c r="H19" s="13" t="s">
        <v>2</v>
      </c>
      <c r="I19" s="8" t="s">
        <v>33</v>
      </c>
    </row>
    <row r="20" spans="1:9" ht="15.75" customHeight="1">
      <c r="A20" s="8" t="s">
        <v>143</v>
      </c>
      <c r="B20" s="9">
        <v>2016</v>
      </c>
      <c r="C20" s="8" t="str">
        <f t="shared" si="0"/>
        <v>Q3</v>
      </c>
      <c r="D20" s="10" t="s">
        <v>125</v>
      </c>
      <c r="E20" s="11" t="s">
        <v>111</v>
      </c>
      <c r="F20" s="12">
        <v>8000</v>
      </c>
      <c r="G20" s="13" t="s">
        <v>2</v>
      </c>
      <c r="H20" s="13" t="s">
        <v>2</v>
      </c>
      <c r="I20" s="8" t="s">
        <v>112</v>
      </c>
    </row>
    <row r="21" spans="1:9" ht="15.75" customHeight="1">
      <c r="A21" s="8" t="s">
        <v>143</v>
      </c>
      <c r="B21" s="9">
        <v>2016</v>
      </c>
      <c r="C21" s="8" t="str">
        <f t="shared" si="0"/>
        <v>Q3</v>
      </c>
      <c r="D21" s="10" t="s">
        <v>125</v>
      </c>
      <c r="E21" s="11" t="s">
        <v>63</v>
      </c>
      <c r="F21" s="12">
        <v>10000</v>
      </c>
      <c r="G21" s="13" t="s">
        <v>2</v>
      </c>
      <c r="H21" s="13" t="s">
        <v>2</v>
      </c>
      <c r="I21" s="8" t="s">
        <v>64</v>
      </c>
    </row>
    <row r="22" spans="1:9" ht="15.75" customHeight="1">
      <c r="A22" s="8" t="s">
        <v>143</v>
      </c>
      <c r="B22" s="9">
        <v>2016</v>
      </c>
      <c r="C22" s="8" t="str">
        <f t="shared" si="0"/>
        <v>Q3</v>
      </c>
      <c r="D22" s="10" t="s">
        <v>125</v>
      </c>
      <c r="E22" s="11" t="s">
        <v>25</v>
      </c>
      <c r="F22" s="12">
        <v>10000</v>
      </c>
      <c r="G22" s="13" t="s">
        <v>2</v>
      </c>
      <c r="H22" s="13" t="s">
        <v>2</v>
      </c>
      <c r="I22" s="8" t="s">
        <v>73</v>
      </c>
    </row>
    <row r="23" spans="1:9" ht="15.75" customHeight="1">
      <c r="A23" s="8" t="s">
        <v>143</v>
      </c>
      <c r="B23" s="9">
        <v>2016</v>
      </c>
      <c r="C23" s="8" t="str">
        <f t="shared" si="0"/>
        <v>Q3</v>
      </c>
      <c r="D23" s="10" t="s">
        <v>125</v>
      </c>
      <c r="E23" s="11" t="s">
        <v>67</v>
      </c>
      <c r="F23" s="12">
        <v>12000</v>
      </c>
      <c r="G23" s="13" t="s">
        <v>2</v>
      </c>
      <c r="H23" s="13" t="s">
        <v>2</v>
      </c>
      <c r="I23" s="8" t="s">
        <v>68</v>
      </c>
    </row>
    <row r="24" spans="1:9" ht="15.75" customHeight="1">
      <c r="A24" s="8" t="s">
        <v>143</v>
      </c>
      <c r="B24" s="9">
        <v>2016</v>
      </c>
      <c r="C24" s="8" t="str">
        <f t="shared" si="0"/>
        <v>Q3</v>
      </c>
      <c r="D24" s="10" t="s">
        <v>125</v>
      </c>
      <c r="E24" s="11" t="s">
        <v>4</v>
      </c>
      <c r="F24" s="12">
        <v>13000</v>
      </c>
      <c r="G24" s="13" t="s">
        <v>2</v>
      </c>
      <c r="H24" s="13" t="s">
        <v>2</v>
      </c>
      <c r="I24" s="8" t="s">
        <v>5</v>
      </c>
    </row>
    <row r="25" spans="1:9" s="2" customFormat="1" ht="15.75" customHeight="1">
      <c r="A25" s="8" t="s">
        <v>143</v>
      </c>
      <c r="B25" s="9">
        <v>2016</v>
      </c>
      <c r="C25" s="8" t="str">
        <f t="shared" si="0"/>
        <v>Q3</v>
      </c>
      <c r="D25" s="10" t="s">
        <v>125</v>
      </c>
      <c r="E25" s="11" t="s">
        <v>133</v>
      </c>
      <c r="F25" s="12">
        <v>14450</v>
      </c>
      <c r="G25" s="13" t="s">
        <v>2</v>
      </c>
      <c r="H25" s="13" t="s">
        <v>2</v>
      </c>
      <c r="I25" s="8" t="s">
        <v>134</v>
      </c>
    </row>
    <row r="26" spans="1:9" ht="15.75" customHeight="1">
      <c r="A26" s="8" t="s">
        <v>143</v>
      </c>
      <c r="B26" s="9">
        <v>2016</v>
      </c>
      <c r="C26" s="8" t="str">
        <f t="shared" si="0"/>
        <v>Q3</v>
      </c>
      <c r="D26" s="10" t="s">
        <v>125</v>
      </c>
      <c r="E26" s="11" t="s">
        <v>25</v>
      </c>
      <c r="F26" s="12">
        <v>470000</v>
      </c>
      <c r="G26" s="13" t="s">
        <v>2</v>
      </c>
      <c r="H26" s="13" t="s">
        <v>2</v>
      </c>
      <c r="I26" s="8" t="s">
        <v>26</v>
      </c>
    </row>
    <row r="27" spans="1:9" ht="15.75" customHeight="1">
      <c r="A27" s="8" t="s">
        <v>143</v>
      </c>
      <c r="B27" s="9">
        <v>2016</v>
      </c>
      <c r="C27" s="8" t="str">
        <f t="shared" si="0"/>
        <v>Q3</v>
      </c>
      <c r="D27" s="10" t="s">
        <v>126</v>
      </c>
      <c r="E27" s="11" t="s">
        <v>29</v>
      </c>
      <c r="F27" s="12">
        <v>1300</v>
      </c>
      <c r="G27" s="13" t="s">
        <v>1</v>
      </c>
      <c r="H27" s="13" t="s">
        <v>2</v>
      </c>
      <c r="I27" s="8" t="s">
        <v>108</v>
      </c>
    </row>
    <row r="28" spans="1:9" ht="15.75" customHeight="1">
      <c r="A28" s="8" t="s">
        <v>143</v>
      </c>
      <c r="B28" s="9">
        <v>2016</v>
      </c>
      <c r="C28" s="8" t="str">
        <f t="shared" si="0"/>
        <v>Q3</v>
      </c>
      <c r="D28" s="10" t="s">
        <v>126</v>
      </c>
      <c r="E28" s="11" t="s">
        <v>29</v>
      </c>
      <c r="F28" s="12">
        <v>1487</v>
      </c>
      <c r="G28" s="13" t="s">
        <v>1</v>
      </c>
      <c r="H28" s="13" t="s">
        <v>1</v>
      </c>
      <c r="I28" s="8" t="s">
        <v>55</v>
      </c>
    </row>
    <row r="29" spans="1:9" ht="15.75" customHeight="1">
      <c r="A29" s="8" t="s">
        <v>143</v>
      </c>
      <c r="B29" s="9">
        <v>2016</v>
      </c>
      <c r="C29" s="8" t="str">
        <f t="shared" si="0"/>
        <v>Q3</v>
      </c>
      <c r="D29" s="10" t="s">
        <v>126</v>
      </c>
      <c r="E29" s="11" t="s">
        <v>17</v>
      </c>
      <c r="F29" s="12">
        <v>2600</v>
      </c>
      <c r="G29" s="13" t="s">
        <v>1</v>
      </c>
      <c r="H29" s="13" t="s">
        <v>1</v>
      </c>
      <c r="I29" s="8" t="s">
        <v>52</v>
      </c>
    </row>
    <row r="30" spans="1:9" ht="15.75" customHeight="1">
      <c r="A30" s="8" t="s">
        <v>143</v>
      </c>
      <c r="B30" s="9">
        <v>2016</v>
      </c>
      <c r="C30" s="8" t="str">
        <f t="shared" si="0"/>
        <v>Q3</v>
      </c>
      <c r="D30" s="10" t="s">
        <v>126</v>
      </c>
      <c r="E30" s="11" t="s">
        <v>90</v>
      </c>
      <c r="F30" s="12">
        <v>2668</v>
      </c>
      <c r="G30" s="13" t="s">
        <v>1</v>
      </c>
      <c r="H30" s="13" t="s">
        <v>1</v>
      </c>
      <c r="I30" s="8" t="s">
        <v>91</v>
      </c>
    </row>
    <row r="31" spans="1:9" ht="15.75" customHeight="1">
      <c r="A31" s="8" t="s">
        <v>143</v>
      </c>
      <c r="B31" s="9">
        <v>2016</v>
      </c>
      <c r="C31" s="8" t="str">
        <f t="shared" si="0"/>
        <v>Q3</v>
      </c>
      <c r="D31" s="10" t="s">
        <v>126</v>
      </c>
      <c r="E31" s="11" t="s">
        <v>109</v>
      </c>
      <c r="F31" s="12">
        <v>4000</v>
      </c>
      <c r="G31" s="13" t="s">
        <v>2</v>
      </c>
      <c r="H31" s="13" t="s">
        <v>2</v>
      </c>
      <c r="I31" s="8" t="s">
        <v>110</v>
      </c>
    </row>
    <row r="32" spans="1:9" ht="15.75" customHeight="1">
      <c r="A32" s="8" t="s">
        <v>143</v>
      </c>
      <c r="B32" s="9">
        <v>2016</v>
      </c>
      <c r="C32" s="8" t="str">
        <f t="shared" si="0"/>
        <v>Q3</v>
      </c>
      <c r="D32" s="10" t="s">
        <v>126</v>
      </c>
      <c r="E32" s="11" t="s">
        <v>29</v>
      </c>
      <c r="F32" s="12">
        <v>4815</v>
      </c>
      <c r="G32" s="13" t="s">
        <v>1</v>
      </c>
      <c r="H32" s="13" t="s">
        <v>1</v>
      </c>
      <c r="I32" s="8" t="s">
        <v>34</v>
      </c>
    </row>
    <row r="33" spans="1:9" ht="15.75" customHeight="1">
      <c r="A33" s="8" t="s">
        <v>143</v>
      </c>
      <c r="B33" s="9">
        <v>2016</v>
      </c>
      <c r="C33" s="8" t="str">
        <f t="shared" si="0"/>
        <v>Q3</v>
      </c>
      <c r="D33" s="10" t="s">
        <v>126</v>
      </c>
      <c r="E33" s="11" t="s">
        <v>74</v>
      </c>
      <c r="F33" s="12">
        <v>4920</v>
      </c>
      <c r="G33" s="13" t="s">
        <v>1</v>
      </c>
      <c r="H33" s="13" t="s">
        <v>1</v>
      </c>
      <c r="I33" s="8" t="s">
        <v>75</v>
      </c>
    </row>
    <row r="34" spans="1:9" ht="15.75" customHeight="1">
      <c r="A34" s="8" t="s">
        <v>143</v>
      </c>
      <c r="B34" s="9">
        <v>2016</v>
      </c>
      <c r="C34" s="8" t="str">
        <f t="shared" si="0"/>
        <v>Q3</v>
      </c>
      <c r="D34" s="10" t="s">
        <v>126</v>
      </c>
      <c r="E34" s="11" t="s">
        <v>17</v>
      </c>
      <c r="F34" s="12">
        <v>5000</v>
      </c>
      <c r="G34" s="13" t="s">
        <v>1</v>
      </c>
      <c r="H34" s="13" t="s">
        <v>1</v>
      </c>
      <c r="I34" s="8" t="s">
        <v>18</v>
      </c>
    </row>
    <row r="35" spans="1:9" ht="15.75" customHeight="1">
      <c r="A35" s="8" t="s">
        <v>143</v>
      </c>
      <c r="B35" s="9">
        <v>2016</v>
      </c>
      <c r="C35" s="8" t="str">
        <f t="shared" si="0"/>
        <v>Q3</v>
      </c>
      <c r="D35" s="10" t="s">
        <v>126</v>
      </c>
      <c r="E35" s="11" t="s">
        <v>29</v>
      </c>
      <c r="F35" s="12">
        <v>6237</v>
      </c>
      <c r="G35" s="13" t="s">
        <v>1</v>
      </c>
      <c r="H35" s="13" t="s">
        <v>1</v>
      </c>
      <c r="I35" s="8" t="s">
        <v>101</v>
      </c>
    </row>
    <row r="36" spans="1:9" ht="15.75" customHeight="1">
      <c r="A36" s="8" t="s">
        <v>143</v>
      </c>
      <c r="B36" s="9">
        <v>2016</v>
      </c>
      <c r="C36" s="8" t="str">
        <f t="shared" si="0"/>
        <v>Q3</v>
      </c>
      <c r="D36" s="10" t="s">
        <v>126</v>
      </c>
      <c r="E36" s="11" t="s">
        <v>0</v>
      </c>
      <c r="F36" s="12">
        <v>6660</v>
      </c>
      <c r="G36" s="13" t="s">
        <v>1</v>
      </c>
      <c r="H36" s="13" t="s">
        <v>2</v>
      </c>
      <c r="I36" s="8" t="s">
        <v>3</v>
      </c>
    </row>
    <row r="37" spans="1:9" ht="15.75" customHeight="1">
      <c r="A37" s="8" t="s">
        <v>143</v>
      </c>
      <c r="B37" s="9">
        <v>2016</v>
      </c>
      <c r="C37" s="8" t="str">
        <f t="shared" si="0"/>
        <v>Q3</v>
      </c>
      <c r="D37" s="10" t="s">
        <v>126</v>
      </c>
      <c r="E37" s="11" t="s">
        <v>29</v>
      </c>
      <c r="F37" s="12">
        <v>7500</v>
      </c>
      <c r="G37" s="13" t="s">
        <v>2</v>
      </c>
      <c r="H37" s="13" t="s">
        <v>2</v>
      </c>
      <c r="I37" s="8" t="s">
        <v>58</v>
      </c>
    </row>
    <row r="38" spans="1:9" ht="15.75" customHeight="1">
      <c r="A38" s="8" t="s">
        <v>143</v>
      </c>
      <c r="B38" s="9">
        <v>2016</v>
      </c>
      <c r="C38" s="8" t="str">
        <f t="shared" si="0"/>
        <v>Q3</v>
      </c>
      <c r="D38" s="10" t="s">
        <v>126</v>
      </c>
      <c r="E38" s="11" t="s">
        <v>29</v>
      </c>
      <c r="F38" s="12">
        <v>8727</v>
      </c>
      <c r="G38" s="13" t="s">
        <v>1</v>
      </c>
      <c r="H38" s="13" t="s">
        <v>2</v>
      </c>
      <c r="I38" s="8" t="s">
        <v>76</v>
      </c>
    </row>
    <row r="39" spans="1:9" ht="15.75" customHeight="1">
      <c r="A39" s="8" t="s">
        <v>143</v>
      </c>
      <c r="B39" s="9">
        <v>2016</v>
      </c>
      <c r="C39" s="8" t="str">
        <f t="shared" si="0"/>
        <v>Q3</v>
      </c>
      <c r="D39" s="10" t="s">
        <v>126</v>
      </c>
      <c r="E39" s="11" t="s">
        <v>29</v>
      </c>
      <c r="F39" s="12">
        <v>13412</v>
      </c>
      <c r="G39" s="13" t="s">
        <v>1</v>
      </c>
      <c r="H39" s="13" t="s">
        <v>2</v>
      </c>
      <c r="I39" s="8" t="s">
        <v>41</v>
      </c>
    </row>
    <row r="40" spans="1:9" ht="15.75" customHeight="1">
      <c r="A40" s="8" t="s">
        <v>143</v>
      </c>
      <c r="B40" s="9">
        <v>2016</v>
      </c>
      <c r="C40" s="8" t="str">
        <f t="shared" si="0"/>
        <v>Q3</v>
      </c>
      <c r="D40" s="10" t="s">
        <v>126</v>
      </c>
      <c r="E40" s="11" t="s">
        <v>29</v>
      </c>
      <c r="F40" s="12">
        <v>14000</v>
      </c>
      <c r="G40" s="13" t="s">
        <v>1</v>
      </c>
      <c r="H40" s="13" t="s">
        <v>2</v>
      </c>
      <c r="I40" s="8" t="s">
        <v>49</v>
      </c>
    </row>
    <row r="41" spans="1:9" ht="15.75" customHeight="1">
      <c r="A41" s="8" t="s">
        <v>143</v>
      </c>
      <c r="B41" s="9">
        <v>2016</v>
      </c>
      <c r="C41" s="8" t="str">
        <f t="shared" si="0"/>
        <v>Q3</v>
      </c>
      <c r="D41" s="10" t="s">
        <v>126</v>
      </c>
      <c r="E41" s="11" t="s">
        <v>27</v>
      </c>
      <c r="F41" s="12">
        <v>20667</v>
      </c>
      <c r="G41" s="13" t="s">
        <v>2</v>
      </c>
      <c r="H41" s="13" t="s">
        <v>2</v>
      </c>
      <c r="I41" s="8" t="s">
        <v>28</v>
      </c>
    </row>
    <row r="42" spans="1:9" ht="15.75" customHeight="1">
      <c r="A42" s="8" t="s">
        <v>143</v>
      </c>
      <c r="B42" s="9">
        <v>2016</v>
      </c>
      <c r="C42" s="8" t="str">
        <f t="shared" si="0"/>
        <v>Q3</v>
      </c>
      <c r="D42" s="10" t="s">
        <v>126</v>
      </c>
      <c r="E42" s="11" t="s">
        <v>29</v>
      </c>
      <c r="F42" s="12">
        <v>21802</v>
      </c>
      <c r="G42" s="13" t="s">
        <v>1</v>
      </c>
      <c r="H42" s="13" t="s">
        <v>1</v>
      </c>
      <c r="I42" s="8" t="s">
        <v>30</v>
      </c>
    </row>
    <row r="43" spans="1:9" ht="15.75" customHeight="1">
      <c r="A43" s="8" t="s">
        <v>143</v>
      </c>
      <c r="B43" s="9">
        <v>2016</v>
      </c>
      <c r="C43" s="8" t="str">
        <f t="shared" si="0"/>
        <v>Q3</v>
      </c>
      <c r="D43" s="10" t="s">
        <v>126</v>
      </c>
      <c r="E43" s="11" t="s">
        <v>29</v>
      </c>
      <c r="F43" s="12">
        <v>21920</v>
      </c>
      <c r="G43" s="13" t="s">
        <v>1</v>
      </c>
      <c r="H43" s="13" t="s">
        <v>2</v>
      </c>
      <c r="I43" s="8" t="s">
        <v>51</v>
      </c>
    </row>
    <row r="44" spans="1:9" ht="15.75" customHeight="1">
      <c r="A44" s="8" t="s">
        <v>143</v>
      </c>
      <c r="B44" s="9">
        <v>2016</v>
      </c>
      <c r="C44" s="8" t="str">
        <f t="shared" si="0"/>
        <v>Q3</v>
      </c>
      <c r="D44" s="10" t="s">
        <v>126</v>
      </c>
      <c r="E44" s="11" t="s">
        <v>29</v>
      </c>
      <c r="F44" s="12">
        <v>24373</v>
      </c>
      <c r="G44" s="13" t="s">
        <v>1</v>
      </c>
      <c r="H44" s="13" t="s">
        <v>1</v>
      </c>
      <c r="I44" s="8" t="s">
        <v>118</v>
      </c>
    </row>
    <row r="45" spans="1:9" ht="15.75" customHeight="1">
      <c r="A45" s="8" t="s">
        <v>143</v>
      </c>
      <c r="B45" s="9">
        <v>2016</v>
      </c>
      <c r="C45" s="8" t="str">
        <f t="shared" si="0"/>
        <v>Q3</v>
      </c>
      <c r="D45" s="10" t="s">
        <v>126</v>
      </c>
      <c r="E45" s="11" t="s">
        <v>19</v>
      </c>
      <c r="F45" s="12">
        <v>29672</v>
      </c>
      <c r="G45" s="13" t="s">
        <v>1</v>
      </c>
      <c r="H45" s="13" t="s">
        <v>1</v>
      </c>
      <c r="I45" s="8" t="s">
        <v>93</v>
      </c>
    </row>
    <row r="46" spans="1:9" ht="15.75" customHeight="1">
      <c r="A46" s="8" t="s">
        <v>143</v>
      </c>
      <c r="B46" s="9">
        <v>2016</v>
      </c>
      <c r="C46" s="8" t="str">
        <f t="shared" si="0"/>
        <v>Q3</v>
      </c>
      <c r="D46" s="10" t="s">
        <v>126</v>
      </c>
      <c r="E46" s="11" t="s">
        <v>71</v>
      </c>
      <c r="F46" s="12">
        <v>44277</v>
      </c>
      <c r="G46" s="13" t="s">
        <v>1</v>
      </c>
      <c r="H46" s="13" t="s">
        <v>1</v>
      </c>
      <c r="I46" s="8" t="s">
        <v>72</v>
      </c>
    </row>
    <row r="47" spans="1:9" ht="15.75" customHeight="1">
      <c r="A47" s="8" t="s">
        <v>143</v>
      </c>
      <c r="B47" s="9">
        <v>2016</v>
      </c>
      <c r="C47" s="8" t="str">
        <f t="shared" si="0"/>
        <v>Q3</v>
      </c>
      <c r="D47" s="10" t="s">
        <v>126</v>
      </c>
      <c r="E47" s="11" t="s">
        <v>71</v>
      </c>
      <c r="F47" s="12">
        <v>48172</v>
      </c>
      <c r="G47" s="13" t="s">
        <v>1</v>
      </c>
      <c r="H47" s="13" t="s">
        <v>1</v>
      </c>
      <c r="I47" s="8" t="s">
        <v>100</v>
      </c>
    </row>
    <row r="48" spans="1:9" ht="15.75" customHeight="1">
      <c r="A48" s="8" t="s">
        <v>143</v>
      </c>
      <c r="B48" s="9">
        <v>2016</v>
      </c>
      <c r="C48" s="8" t="str">
        <f t="shared" si="0"/>
        <v>Q3</v>
      </c>
      <c r="D48" s="10" t="s">
        <v>126</v>
      </c>
      <c r="E48" s="11" t="s">
        <v>35</v>
      </c>
      <c r="F48" s="12">
        <v>53240</v>
      </c>
      <c r="G48" s="13" t="s">
        <v>1</v>
      </c>
      <c r="H48" s="13" t="s">
        <v>2</v>
      </c>
      <c r="I48" s="8" t="s">
        <v>36</v>
      </c>
    </row>
    <row r="49" spans="1:9" ht="15.75" customHeight="1">
      <c r="A49" s="8" t="s">
        <v>143</v>
      </c>
      <c r="B49" s="9">
        <v>2016</v>
      </c>
      <c r="C49" s="8" t="str">
        <f t="shared" si="0"/>
        <v>Q3</v>
      </c>
      <c r="D49" s="10" t="s">
        <v>126</v>
      </c>
      <c r="E49" s="11" t="s">
        <v>35</v>
      </c>
      <c r="F49" s="12">
        <v>88979</v>
      </c>
      <c r="G49" s="13" t="s">
        <v>1</v>
      </c>
      <c r="H49" s="13" t="s">
        <v>2</v>
      </c>
      <c r="I49" s="8" t="s">
        <v>113</v>
      </c>
    </row>
    <row r="50" spans="1:9" ht="15.75" customHeight="1">
      <c r="A50" s="8" t="s">
        <v>143</v>
      </c>
      <c r="B50" s="9">
        <v>2016</v>
      </c>
      <c r="C50" s="8" t="str">
        <f t="shared" si="0"/>
        <v>Q3</v>
      </c>
      <c r="D50" s="10" t="s">
        <v>126</v>
      </c>
      <c r="E50" s="11" t="s">
        <v>19</v>
      </c>
      <c r="F50" s="12">
        <v>204252</v>
      </c>
      <c r="G50" s="13" t="s">
        <v>1</v>
      </c>
      <c r="H50" s="13" t="s">
        <v>1</v>
      </c>
      <c r="I50" s="8" t="s">
        <v>103</v>
      </c>
    </row>
    <row r="51" spans="1:9" ht="15.75" customHeight="1">
      <c r="A51" s="8" t="s">
        <v>143</v>
      </c>
      <c r="B51" s="9">
        <v>2016</v>
      </c>
      <c r="C51" s="8" t="str">
        <f t="shared" si="0"/>
        <v>Q3</v>
      </c>
      <c r="D51" s="10" t="s">
        <v>126</v>
      </c>
      <c r="E51" s="11" t="s">
        <v>19</v>
      </c>
      <c r="F51" s="12">
        <v>379295</v>
      </c>
      <c r="G51" s="13" t="s">
        <v>1</v>
      </c>
      <c r="H51" s="13" t="s">
        <v>1</v>
      </c>
      <c r="I51" s="8" t="s">
        <v>20</v>
      </c>
    </row>
    <row r="52" spans="1:9" ht="15.75" customHeight="1">
      <c r="A52" s="8" t="s">
        <v>143</v>
      </c>
      <c r="B52" s="9">
        <v>2016</v>
      </c>
      <c r="C52" s="8" t="str">
        <f t="shared" si="0"/>
        <v>Q3</v>
      </c>
      <c r="D52" s="10" t="s">
        <v>126</v>
      </c>
      <c r="E52" s="11" t="s">
        <v>98</v>
      </c>
      <c r="F52" s="12">
        <v>525000</v>
      </c>
      <c r="G52" s="13" t="s">
        <v>1</v>
      </c>
      <c r="H52" s="13" t="s">
        <v>2</v>
      </c>
      <c r="I52" s="8" t="s">
        <v>99</v>
      </c>
    </row>
    <row r="53" spans="1:9" ht="15.75" customHeight="1">
      <c r="A53" s="8" t="s">
        <v>143</v>
      </c>
      <c r="B53" s="9">
        <v>2016</v>
      </c>
      <c r="C53" s="8" t="str">
        <f t="shared" si="0"/>
        <v>Q3</v>
      </c>
      <c r="D53" s="10" t="s">
        <v>127</v>
      </c>
      <c r="E53" s="11" t="s">
        <v>39</v>
      </c>
      <c r="F53" s="12">
        <v>4000</v>
      </c>
      <c r="G53" s="13" t="s">
        <v>2</v>
      </c>
      <c r="H53" s="13" t="s">
        <v>2</v>
      </c>
      <c r="I53" s="8" t="s">
        <v>40</v>
      </c>
    </row>
    <row r="54" spans="1:9" ht="15.75" customHeight="1">
      <c r="A54" s="8" t="s">
        <v>143</v>
      </c>
      <c r="B54" s="9">
        <v>2016</v>
      </c>
      <c r="C54" s="8" t="str">
        <f t="shared" si="0"/>
        <v>Q3</v>
      </c>
      <c r="D54" s="10" t="s">
        <v>127</v>
      </c>
      <c r="E54" s="11" t="s">
        <v>78</v>
      </c>
      <c r="F54" s="12">
        <v>4467</v>
      </c>
      <c r="G54" s="13" t="s">
        <v>2</v>
      </c>
      <c r="H54" s="13" t="s">
        <v>2</v>
      </c>
      <c r="I54" s="8" t="s">
        <v>79</v>
      </c>
    </row>
    <row r="55" spans="1:9" ht="15.75" customHeight="1">
      <c r="A55" s="8" t="s">
        <v>143</v>
      </c>
      <c r="B55" s="9">
        <v>2016</v>
      </c>
      <c r="C55" s="8" t="str">
        <f t="shared" si="0"/>
        <v>Q3</v>
      </c>
      <c r="D55" s="10" t="s">
        <v>127</v>
      </c>
      <c r="E55" s="11" t="s">
        <v>61</v>
      </c>
      <c r="F55" s="12">
        <v>5341</v>
      </c>
      <c r="G55" s="13" t="s">
        <v>2</v>
      </c>
      <c r="H55" s="13" t="s">
        <v>2</v>
      </c>
      <c r="I55" s="8" t="s">
        <v>62</v>
      </c>
    </row>
    <row r="56" spans="1:9" ht="15.75" customHeight="1">
      <c r="A56" s="8" t="s">
        <v>143</v>
      </c>
      <c r="B56" s="9">
        <v>2016</v>
      </c>
      <c r="C56" s="8" t="str">
        <f t="shared" si="0"/>
        <v>Q3</v>
      </c>
      <c r="D56" s="10" t="s">
        <v>127</v>
      </c>
      <c r="E56" s="11" t="s">
        <v>15</v>
      </c>
      <c r="F56" s="12">
        <v>7875</v>
      </c>
      <c r="G56" s="13" t="s">
        <v>2</v>
      </c>
      <c r="H56" s="13" t="s">
        <v>2</v>
      </c>
      <c r="I56" s="8" t="s">
        <v>16</v>
      </c>
    </row>
    <row r="57" spans="1:9" ht="15.75" customHeight="1">
      <c r="A57" s="8" t="s">
        <v>143</v>
      </c>
      <c r="B57" s="9">
        <v>2016</v>
      </c>
      <c r="C57" s="8" t="str">
        <f t="shared" si="0"/>
        <v>Q3</v>
      </c>
      <c r="D57" s="10" t="s">
        <v>127</v>
      </c>
      <c r="E57" s="11" t="s">
        <v>14</v>
      </c>
      <c r="F57" s="12">
        <v>9884</v>
      </c>
      <c r="G57" s="13" t="s">
        <v>1</v>
      </c>
      <c r="H57" s="13" t="s">
        <v>2</v>
      </c>
      <c r="I57" s="7" t="s">
        <v>135</v>
      </c>
    </row>
    <row r="58" spans="1:9" ht="15.75" customHeight="1">
      <c r="A58" s="8" t="s">
        <v>143</v>
      </c>
      <c r="B58" s="9">
        <v>2016</v>
      </c>
      <c r="C58" s="8" t="str">
        <f t="shared" si="0"/>
        <v>Q3</v>
      </c>
      <c r="D58" s="10" t="s">
        <v>127</v>
      </c>
      <c r="E58" s="11" t="s">
        <v>6</v>
      </c>
      <c r="F58" s="12">
        <v>15000</v>
      </c>
      <c r="G58" s="13" t="s">
        <v>2</v>
      </c>
      <c r="H58" s="13" t="s">
        <v>2</v>
      </c>
      <c r="I58" s="8" t="s">
        <v>7</v>
      </c>
    </row>
    <row r="59" spans="1:9" ht="15.75" customHeight="1">
      <c r="A59" s="8" t="s">
        <v>143</v>
      </c>
      <c r="B59" s="9">
        <v>2016</v>
      </c>
      <c r="C59" s="8" t="str">
        <f t="shared" si="0"/>
        <v>Q3</v>
      </c>
      <c r="D59" s="10" t="s">
        <v>127</v>
      </c>
      <c r="E59" s="11" t="s">
        <v>8</v>
      </c>
      <c r="F59" s="12">
        <v>15000</v>
      </c>
      <c r="G59" s="13" t="s">
        <v>2</v>
      </c>
      <c r="H59" s="13" t="s">
        <v>2</v>
      </c>
      <c r="I59" s="8" t="s">
        <v>9</v>
      </c>
    </row>
    <row r="60" spans="1:9" ht="15.75" customHeight="1">
      <c r="A60" s="8" t="s">
        <v>143</v>
      </c>
      <c r="B60" s="9">
        <v>2016</v>
      </c>
      <c r="C60" s="8" t="str">
        <f t="shared" si="0"/>
        <v>Q3</v>
      </c>
      <c r="D60" s="10" t="s">
        <v>127</v>
      </c>
      <c r="E60" s="11" t="s">
        <v>47</v>
      </c>
      <c r="F60" s="12">
        <v>15454</v>
      </c>
      <c r="G60" s="13" t="s">
        <v>2</v>
      </c>
      <c r="H60" s="13" t="s">
        <v>1</v>
      </c>
      <c r="I60" s="8" t="s">
        <v>48</v>
      </c>
    </row>
    <row r="61" spans="1:9" ht="15.75" customHeight="1">
      <c r="A61" s="8" t="s">
        <v>143</v>
      </c>
      <c r="B61" s="9">
        <v>2016</v>
      </c>
      <c r="C61" s="8" t="str">
        <f t="shared" si="0"/>
        <v>Q3</v>
      </c>
      <c r="D61" s="10" t="s">
        <v>127</v>
      </c>
      <c r="E61" s="11" t="s">
        <v>65</v>
      </c>
      <c r="F61" s="12">
        <v>19418</v>
      </c>
      <c r="G61" s="13" t="s">
        <v>2</v>
      </c>
      <c r="H61" s="13" t="s">
        <v>2</v>
      </c>
      <c r="I61" s="8" t="s">
        <v>66</v>
      </c>
    </row>
    <row r="62" spans="1:9" ht="15.75" customHeight="1">
      <c r="A62" s="8" t="s">
        <v>143</v>
      </c>
      <c r="B62" s="9">
        <v>2016</v>
      </c>
      <c r="C62" s="8" t="str">
        <f t="shared" si="0"/>
        <v>Q3</v>
      </c>
      <c r="D62" s="10" t="s">
        <v>127</v>
      </c>
      <c r="E62" s="11" t="s">
        <v>43</v>
      </c>
      <c r="F62" s="12">
        <v>22500</v>
      </c>
      <c r="G62" s="13" t="s">
        <v>2</v>
      </c>
      <c r="H62" s="13" t="s">
        <v>2</v>
      </c>
      <c r="I62" s="8" t="s">
        <v>44</v>
      </c>
    </row>
    <row r="63" spans="1:9" ht="15.75" customHeight="1">
      <c r="A63" s="8" t="s">
        <v>143</v>
      </c>
      <c r="B63" s="9">
        <v>2016</v>
      </c>
      <c r="C63" s="8" t="str">
        <f t="shared" si="0"/>
        <v>Q3</v>
      </c>
      <c r="D63" s="10" t="s">
        <v>127</v>
      </c>
      <c r="E63" s="11" t="s">
        <v>114</v>
      </c>
      <c r="F63" s="12">
        <v>24300</v>
      </c>
      <c r="G63" s="13" t="s">
        <v>2</v>
      </c>
      <c r="H63" s="13" t="s">
        <v>2</v>
      </c>
      <c r="I63" s="8" t="s">
        <v>115</v>
      </c>
    </row>
    <row r="64" spans="1:9" ht="15.75" customHeight="1">
      <c r="A64" s="8" t="s">
        <v>143</v>
      </c>
      <c r="B64" s="9">
        <v>2016</v>
      </c>
      <c r="C64" s="8" t="str">
        <f t="shared" si="0"/>
        <v>Q3</v>
      </c>
      <c r="D64" s="10" t="s">
        <v>127</v>
      </c>
      <c r="E64" s="7" t="s">
        <v>123</v>
      </c>
      <c r="F64" s="12">
        <v>26250</v>
      </c>
      <c r="G64" s="13" t="s">
        <v>1</v>
      </c>
      <c r="H64" s="13" t="s">
        <v>2</v>
      </c>
      <c r="I64" s="8" t="s">
        <v>124</v>
      </c>
    </row>
    <row r="65" spans="1:9" ht="15.75" customHeight="1">
      <c r="A65" s="8" t="s">
        <v>143</v>
      </c>
      <c r="B65" s="9">
        <v>2016</v>
      </c>
      <c r="C65" s="8" t="str">
        <f t="shared" si="0"/>
        <v>Q3</v>
      </c>
      <c r="D65" s="10" t="s">
        <v>127</v>
      </c>
      <c r="E65" s="11" t="s">
        <v>42</v>
      </c>
      <c r="F65" s="12">
        <v>64361</v>
      </c>
      <c r="G65" s="13" t="s">
        <v>1</v>
      </c>
      <c r="H65" s="13" t="s">
        <v>1</v>
      </c>
      <c r="I65" s="8" t="s">
        <v>145</v>
      </c>
    </row>
    <row r="66" spans="1:9" ht="15.75" customHeight="1">
      <c r="A66" s="8" t="s">
        <v>143</v>
      </c>
      <c r="B66" s="9">
        <v>2016</v>
      </c>
      <c r="C66" s="8" t="str">
        <f aca="true" t="shared" si="1" ref="C66:C76">C67</f>
        <v>Q3</v>
      </c>
      <c r="D66" s="10" t="s">
        <v>127</v>
      </c>
      <c r="E66" s="11" t="s">
        <v>43</v>
      </c>
      <c r="F66" s="12">
        <v>80625</v>
      </c>
      <c r="G66" s="13" t="s">
        <v>1</v>
      </c>
      <c r="H66" s="13" t="s">
        <v>1</v>
      </c>
      <c r="I66" s="8" t="s">
        <v>146</v>
      </c>
    </row>
    <row r="67" spans="1:9" ht="15.75" customHeight="1">
      <c r="A67" s="8" t="s">
        <v>143</v>
      </c>
      <c r="B67" s="9">
        <v>2016</v>
      </c>
      <c r="C67" s="8" t="str">
        <f t="shared" si="1"/>
        <v>Q3</v>
      </c>
      <c r="D67" s="10" t="s">
        <v>127</v>
      </c>
      <c r="E67" s="11" t="s">
        <v>77</v>
      </c>
      <c r="F67" s="12">
        <v>103489</v>
      </c>
      <c r="G67" s="13" t="s">
        <v>1</v>
      </c>
      <c r="H67" s="13" t="s">
        <v>1</v>
      </c>
      <c r="I67" s="8" t="s">
        <v>148</v>
      </c>
    </row>
    <row r="68" spans="1:9" ht="15.75" customHeight="1">
      <c r="A68" s="8" t="s">
        <v>143</v>
      </c>
      <c r="B68" s="9">
        <v>2016</v>
      </c>
      <c r="C68" s="8" t="str">
        <f t="shared" si="1"/>
        <v>Q3</v>
      </c>
      <c r="D68" s="10" t="s">
        <v>127</v>
      </c>
      <c r="E68" s="11" t="s">
        <v>102</v>
      </c>
      <c r="F68" s="12">
        <v>121091</v>
      </c>
      <c r="G68" s="13" t="s">
        <v>1</v>
      </c>
      <c r="H68" s="13" t="s">
        <v>1</v>
      </c>
      <c r="I68" s="8" t="s">
        <v>147</v>
      </c>
    </row>
    <row r="69" spans="1:9" ht="15.75" customHeight="1">
      <c r="A69" s="8" t="s">
        <v>143</v>
      </c>
      <c r="B69" s="9">
        <v>2016</v>
      </c>
      <c r="C69" s="8" t="str">
        <f t="shared" si="1"/>
        <v>Q3</v>
      </c>
      <c r="D69" s="10" t="s">
        <v>127</v>
      </c>
      <c r="E69" s="11" t="s">
        <v>23</v>
      </c>
      <c r="F69" s="12">
        <v>166904</v>
      </c>
      <c r="G69" s="13" t="s">
        <v>1</v>
      </c>
      <c r="H69" s="13" t="s">
        <v>1</v>
      </c>
      <c r="I69" s="8" t="s">
        <v>24</v>
      </c>
    </row>
    <row r="70" spans="1:9" ht="15.75" customHeight="1">
      <c r="A70" s="8" t="s">
        <v>143</v>
      </c>
      <c r="B70" s="9">
        <v>2016</v>
      </c>
      <c r="C70" s="8" t="str">
        <f t="shared" si="1"/>
        <v>Q3</v>
      </c>
      <c r="D70" s="10" t="s">
        <v>127</v>
      </c>
      <c r="E70" s="11" t="s">
        <v>6</v>
      </c>
      <c r="F70" s="12">
        <v>170000</v>
      </c>
      <c r="G70" s="13" t="s">
        <v>2</v>
      </c>
      <c r="H70" s="13" t="s">
        <v>2</v>
      </c>
      <c r="I70" s="8" t="s">
        <v>31</v>
      </c>
    </row>
    <row r="71" spans="1:9" ht="30">
      <c r="A71" s="8" t="s">
        <v>143</v>
      </c>
      <c r="B71" s="9">
        <v>2016</v>
      </c>
      <c r="C71" s="8" t="str">
        <f t="shared" si="1"/>
        <v>Q3</v>
      </c>
      <c r="D71" s="10" t="s">
        <v>127</v>
      </c>
      <c r="E71" s="11" t="s">
        <v>104</v>
      </c>
      <c r="F71" s="12">
        <v>765000</v>
      </c>
      <c r="G71" s="13" t="s">
        <v>1</v>
      </c>
      <c r="H71" s="13" t="s">
        <v>1</v>
      </c>
      <c r="I71" s="7" t="s">
        <v>105</v>
      </c>
    </row>
    <row r="72" spans="1:9" ht="15.75" customHeight="1">
      <c r="A72" s="8" t="s">
        <v>143</v>
      </c>
      <c r="B72" s="9">
        <v>2016</v>
      </c>
      <c r="C72" s="8" t="str">
        <f t="shared" si="1"/>
        <v>Q3</v>
      </c>
      <c r="D72" s="10" t="s">
        <v>128</v>
      </c>
      <c r="E72" s="11" t="s">
        <v>82</v>
      </c>
      <c r="F72" s="12">
        <v>9105</v>
      </c>
      <c r="G72" s="13" t="s">
        <v>1</v>
      </c>
      <c r="H72" s="13" t="s">
        <v>2</v>
      </c>
      <c r="I72" s="8" t="s">
        <v>83</v>
      </c>
    </row>
    <row r="73" spans="1:9" ht="15.75" customHeight="1">
      <c r="A73" s="8" t="s">
        <v>143</v>
      </c>
      <c r="B73" s="9">
        <v>2016</v>
      </c>
      <c r="C73" s="8" t="str">
        <f t="shared" si="1"/>
        <v>Q3</v>
      </c>
      <c r="D73" s="10" t="s">
        <v>128</v>
      </c>
      <c r="E73" s="11" t="s">
        <v>56</v>
      </c>
      <c r="F73" s="12">
        <v>10052</v>
      </c>
      <c r="G73" s="13" t="s">
        <v>1</v>
      </c>
      <c r="H73" s="13" t="s">
        <v>2</v>
      </c>
      <c r="I73" s="8" t="s">
        <v>57</v>
      </c>
    </row>
    <row r="74" spans="1:9" ht="15.75" customHeight="1">
      <c r="A74" s="8" t="s">
        <v>143</v>
      </c>
      <c r="B74" s="9">
        <v>2016</v>
      </c>
      <c r="C74" s="8" t="str">
        <f t="shared" si="1"/>
        <v>Q3</v>
      </c>
      <c r="D74" s="10" t="s">
        <v>128</v>
      </c>
      <c r="E74" s="11" t="s">
        <v>56</v>
      </c>
      <c r="F74" s="12">
        <v>12850</v>
      </c>
      <c r="G74" s="13" t="s">
        <v>1</v>
      </c>
      <c r="H74" s="13" t="s">
        <v>2</v>
      </c>
      <c r="I74" s="7" t="s">
        <v>136</v>
      </c>
    </row>
    <row r="75" spans="1:9" ht="15.75" customHeight="1">
      <c r="A75" s="8" t="s">
        <v>143</v>
      </c>
      <c r="B75" s="9">
        <v>2016</v>
      </c>
      <c r="C75" s="8" t="str">
        <f t="shared" si="1"/>
        <v>Q3</v>
      </c>
      <c r="D75" s="10" t="s">
        <v>128</v>
      </c>
      <c r="E75" s="11" t="s">
        <v>50</v>
      </c>
      <c r="F75" s="12">
        <v>14950</v>
      </c>
      <c r="G75" s="13" t="s">
        <v>2</v>
      </c>
      <c r="H75" s="13" t="s">
        <v>2</v>
      </c>
      <c r="I75" s="7" t="s">
        <v>137</v>
      </c>
    </row>
    <row r="76" spans="1:9" ht="15.75" customHeight="1">
      <c r="A76" s="8" t="s">
        <v>143</v>
      </c>
      <c r="B76" s="9">
        <v>2016</v>
      </c>
      <c r="C76" s="8" t="str">
        <f t="shared" si="1"/>
        <v>Q3</v>
      </c>
      <c r="D76" s="10" t="s">
        <v>129</v>
      </c>
      <c r="E76" s="11" t="s">
        <v>42</v>
      </c>
      <c r="F76" s="12">
        <v>786</v>
      </c>
      <c r="G76" s="13" t="s">
        <v>2</v>
      </c>
      <c r="H76" s="13" t="s">
        <v>2</v>
      </c>
      <c r="I76" s="8" t="s">
        <v>84</v>
      </c>
    </row>
    <row r="77" spans="1:9" ht="15.75" customHeight="1">
      <c r="A77" s="8" t="s">
        <v>143</v>
      </c>
      <c r="B77" s="9">
        <v>2016</v>
      </c>
      <c r="C77" s="8" t="str">
        <f>C78</f>
        <v>Q3</v>
      </c>
      <c r="D77" s="10" t="s">
        <v>130</v>
      </c>
      <c r="E77" s="11" t="s">
        <v>80</v>
      </c>
      <c r="F77" s="12">
        <v>6000</v>
      </c>
      <c r="G77" s="13" t="s">
        <v>2</v>
      </c>
      <c r="H77" s="13" t="s">
        <v>2</v>
      </c>
      <c r="I77" s="8" t="s">
        <v>81</v>
      </c>
    </row>
    <row r="78" spans="1:9" ht="15.75" customHeight="1">
      <c r="A78" s="8" t="s">
        <v>143</v>
      </c>
      <c r="B78" s="9">
        <v>2016</v>
      </c>
      <c r="C78" s="8" t="s">
        <v>144</v>
      </c>
      <c r="D78" s="10" t="s">
        <v>130</v>
      </c>
      <c r="E78" s="11" t="s">
        <v>21</v>
      </c>
      <c r="F78" s="12">
        <v>12000</v>
      </c>
      <c r="G78" s="13" t="s">
        <v>2</v>
      </c>
      <c r="H78" s="13" t="s">
        <v>2</v>
      </c>
      <c r="I78" s="8" t="s">
        <v>22</v>
      </c>
    </row>
  </sheetData>
  <sheetProtection/>
  <printOptions/>
  <pageMargins left="0.7" right="0.7" top="0.75" bottom="0.75" header="0.3" footer="0.3"/>
  <pageSetup fitToHeight="1" fitToWidth="1"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Ningbers, Annica</dc:creator>
  <cp:keywords/>
  <dc:description/>
  <cp:lastModifiedBy>AGL</cp:lastModifiedBy>
  <cp:lastPrinted>2016-10-17T13:54:37Z</cp:lastPrinted>
  <dcterms:created xsi:type="dcterms:W3CDTF">2016-10-17T12:07:12Z</dcterms:created>
  <dcterms:modified xsi:type="dcterms:W3CDTF">2016-11-04T10:27:20Z</dcterms:modified>
  <cp:category/>
  <cp:version/>
  <cp:contentType/>
  <cp:contentStatus/>
</cp:coreProperties>
</file>