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585" windowHeight="119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S36" i="1" l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<sst xmlns="http://schemas.openxmlformats.org/spreadsheetml/2006/main" count="57" uniqueCount="33">
  <si>
    <t>Jaarlijkse uitgifte bedrijventerreinen per gemeente (in ha)</t>
  </si>
  <si>
    <t>Gemeente</t>
  </si>
  <si>
    <t>Regio</t>
  </si>
  <si>
    <t>Achtkarspelen</t>
  </si>
  <si>
    <t>NO</t>
  </si>
  <si>
    <t>Ameland</t>
  </si>
  <si>
    <t>Wadden</t>
  </si>
  <si>
    <t>Dantumadiel</t>
  </si>
  <si>
    <t>De Fryske Marren</t>
  </si>
  <si>
    <t>ZW</t>
  </si>
  <si>
    <t>Dongeradeel</t>
  </si>
  <si>
    <t>Ferwerderadiel</t>
  </si>
  <si>
    <t>Franekeradeel</t>
  </si>
  <si>
    <t>NW</t>
  </si>
  <si>
    <t>Harlingen</t>
  </si>
  <si>
    <t>Heerenveen</t>
  </si>
  <si>
    <t>ZO</t>
  </si>
  <si>
    <t>Het Bildt</t>
  </si>
  <si>
    <t>Kollumerland c.a.</t>
  </si>
  <si>
    <t>Leeuwarden</t>
  </si>
  <si>
    <t>Leeuwarderadeel</t>
  </si>
  <si>
    <t>Littenseradiel</t>
  </si>
  <si>
    <t>Menameradiel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</si>
  <si>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</si>
  <si>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</si>
  <si>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</si>
  <si>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</si>
  <si>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</si>
  <si>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</si>
  <si>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</si>
  <si>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</si>
  <si>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Weststellingwerf</t>
  </si>
  <si>
    <t>Fryslan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</si>
</sst>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 applyFont="1"/>
    <xf numFmtId="164" fontId="0" fillId="0" borderId="0" xfId="0" applyNumberForma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C7" sqref="C7"/>
    </sheetView>
  </sheetViews>
  <sheetFormatPr defaultRowHeight="14.25" x14ac:dyDescent="0.2"/>
  <cols>
    <col min="1" max="1" width="15.5" bestFit="1" customWidth="1"/>
    <col min="2" max="2" width="7.75" bestFit="1" customWidth="1"/>
    <col min="3" max="17" width="7.875" customWidth="1"/>
  </cols>
  <sheetData>
    <row r="1" spans="1:19" ht="15" x14ac:dyDescent="0.25">
      <c r="A1" s="1" t="s">
        <v>0</v>
      </c>
    </row>
    <row r="3" spans="1:19" x14ac:dyDescent="0.2">
      <c r="A3" t="s">
        <v>1</v>
      </c>
      <c r="B3" t="s">
        <v>2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</row>
    <row r="4" spans="1:19" x14ac:dyDescent="0.2">
      <c r="A4" t="s">
        <v>3</v>
      </c>
      <c r="B4" t="s">
        <v>4</v>
      </c>
      <c r="C4" s="2">
        <v>4.8600000000000003</v>
      </c>
      <c r="D4" s="2">
        <v>3.49</v>
      </c>
      <c r="E4" s="2">
        <v>2.5299999999999998</v>
      </c>
      <c r="F4" s="2">
        <v>0.9</v>
      </c>
      <c r="G4" s="2">
        <v>2.75</v>
      </c>
      <c r="H4" s="2">
        <v>3.91</v>
      </c>
      <c r="I4" s="2">
        <v>2.7600000000000002</v>
      </c>
      <c r="J4" s="2">
        <v>6.23</v>
      </c>
      <c r="K4" s="2">
        <v>1.2</v>
      </c>
      <c r="L4" s="2">
        <v>0.8</v>
      </c>
      <c r="M4" s="2">
        <v>0.3</v>
      </c>
      <c r="N4" s="2">
        <v>1.4</v>
      </c>
      <c r="O4" s="2">
        <v>0.63</v>
      </c>
      <c r="P4" s="2"/>
      <c r="Q4" s="2"/>
      <c r="R4">
        <v>0.3</v>
      </c>
      <c r="S4" s="3">
        <v>1.22</v>
      </c>
    </row>
    <row r="5" spans="1:19" x14ac:dyDescent="0.2">
      <c r="A5" t="s">
        <v>5</v>
      </c>
      <c r="B5" t="s">
        <v>6</v>
      </c>
      <c r="C5" s="2"/>
      <c r="D5" s="2">
        <v>0</v>
      </c>
      <c r="E5" s="2">
        <v>0.7</v>
      </c>
      <c r="F5" s="2"/>
      <c r="G5" s="2"/>
      <c r="H5" s="2">
        <v>0.11</v>
      </c>
      <c r="I5" s="2"/>
      <c r="J5" s="2">
        <v>0.18</v>
      </c>
      <c r="K5" s="2"/>
      <c r="L5" s="2"/>
      <c r="M5" s="2"/>
      <c r="N5" s="2">
        <v>0.13</v>
      </c>
      <c r="O5" s="2"/>
      <c r="P5" s="2"/>
      <c r="Q5" s="2"/>
      <c r="S5" s="3">
        <v>0.26</v>
      </c>
    </row>
    <row r="6" spans="1:19" x14ac:dyDescent="0.2">
      <c r="A6" t="s">
        <v>7</v>
      </c>
      <c r="B6" t="s">
        <v>4</v>
      </c>
      <c r="C6" s="2"/>
      <c r="D6" s="2">
        <v>1.23</v>
      </c>
      <c r="E6" s="2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>
        <v>0.6</v>
      </c>
      <c r="Q6" s="2"/>
      <c r="S6" s="3">
        <v>0.39</v>
      </c>
    </row>
    <row r="7" spans="1:19" x14ac:dyDescent="0.2">
      <c r="A7" t="s">
        <v>8</v>
      </c>
      <c r="B7" t="s">
        <v>9</v>
      </c>
      <c r="C7" s="2">
        <v>13.95</v>
      </c>
      <c r="D7" s="2">
        <v>1.1499999999999999</v>
      </c>
      <c r="E7" s="2">
        <v>1.4900000000000002</v>
      </c>
      <c r="F7" s="2">
        <v>1.25</v>
      </c>
      <c r="G7" s="2">
        <v>2.2200000000000002</v>
      </c>
      <c r="H7" s="2">
        <v>5.91</v>
      </c>
      <c r="I7" s="2">
        <v>5.9700000000000006</v>
      </c>
      <c r="J7" s="2">
        <v>8.2399999999999984</v>
      </c>
      <c r="K7" s="2">
        <v>6.7800000000000011</v>
      </c>
      <c r="L7" s="2">
        <v>2</v>
      </c>
      <c r="M7" s="2">
        <v>0.95</v>
      </c>
      <c r="N7" s="2">
        <v>1.56</v>
      </c>
      <c r="O7" s="2">
        <v>0.32</v>
      </c>
      <c r="P7" s="2">
        <v>0.5</v>
      </c>
      <c r="Q7" s="2">
        <v>0.7</v>
      </c>
      <c r="R7" s="3">
        <v>1.32</v>
      </c>
      <c r="S7" s="3">
        <v>2.0100000000000002</v>
      </c>
    </row>
    <row r="8" spans="1:19" x14ac:dyDescent="0.2">
      <c r="A8" t="s">
        <v>10</v>
      </c>
      <c r="B8" t="s">
        <v>4</v>
      </c>
      <c r="C8" s="2">
        <v>1.1100000000000001</v>
      </c>
      <c r="D8" s="2">
        <v>5.2200000000000006</v>
      </c>
      <c r="E8" s="2">
        <v>2.8</v>
      </c>
      <c r="F8" s="2">
        <v>5.13</v>
      </c>
      <c r="G8" s="2">
        <v>2.41</v>
      </c>
      <c r="H8" s="2"/>
      <c r="I8" s="2">
        <v>11.15</v>
      </c>
      <c r="J8" s="2">
        <v>4</v>
      </c>
      <c r="K8" s="2">
        <v>2.6</v>
      </c>
      <c r="L8" s="2">
        <v>1.4</v>
      </c>
      <c r="M8" s="2">
        <v>0.7</v>
      </c>
      <c r="N8" s="2">
        <v>0.92999999999999994</v>
      </c>
      <c r="O8" s="2"/>
      <c r="P8" s="2"/>
      <c r="Q8" s="2">
        <v>0.6</v>
      </c>
      <c r="R8">
        <v>1.4</v>
      </c>
      <c r="S8" s="3">
        <v>0.24</v>
      </c>
    </row>
    <row r="9" spans="1:19" x14ac:dyDescent="0.2">
      <c r="A9" t="s">
        <v>11</v>
      </c>
      <c r="B9" t="s">
        <v>4</v>
      </c>
      <c r="C9" s="2">
        <v>0.1</v>
      </c>
      <c r="D9" s="2">
        <v>0</v>
      </c>
      <c r="E9" s="2">
        <v>0</v>
      </c>
      <c r="F9" s="2"/>
      <c r="G9" s="2">
        <v>0.4</v>
      </c>
      <c r="H9" s="2"/>
      <c r="I9" s="2">
        <v>0.54</v>
      </c>
      <c r="J9" s="2">
        <v>7.0000000000000007E-2</v>
      </c>
      <c r="K9" s="2">
        <v>0.8</v>
      </c>
      <c r="L9" s="2">
        <v>1.1000000000000001</v>
      </c>
      <c r="M9" s="2"/>
      <c r="N9" s="2">
        <v>1.32</v>
      </c>
      <c r="O9" s="2">
        <v>0.43000000000000005</v>
      </c>
      <c r="P9" s="2"/>
      <c r="Q9" s="2">
        <v>0.3</v>
      </c>
      <c r="R9">
        <v>1.5</v>
      </c>
      <c r="S9" s="3">
        <v>0.4</v>
      </c>
    </row>
    <row r="10" spans="1:19" x14ac:dyDescent="0.2">
      <c r="A10" t="s">
        <v>12</v>
      </c>
      <c r="B10" t="s">
        <v>13</v>
      </c>
      <c r="C10" s="2">
        <v>2.58</v>
      </c>
      <c r="D10" s="2"/>
      <c r="E10" s="2">
        <v>1.4500000000000002</v>
      </c>
      <c r="F10" s="2"/>
      <c r="G10" s="2">
        <v>1.4000000000000001</v>
      </c>
      <c r="H10" s="2">
        <v>1.3</v>
      </c>
      <c r="I10" s="2">
        <v>2.8</v>
      </c>
      <c r="J10" s="2">
        <v>2</v>
      </c>
      <c r="K10" s="2">
        <v>2.2999999999999998</v>
      </c>
      <c r="L10" s="2"/>
      <c r="M10" s="2"/>
      <c r="N10" s="2">
        <v>0.4</v>
      </c>
      <c r="O10" s="2"/>
      <c r="P10" s="2"/>
      <c r="Q10" s="2">
        <v>0.7</v>
      </c>
      <c r="S10" s="3">
        <v>0.22</v>
      </c>
    </row>
    <row r="11" spans="1:19" x14ac:dyDescent="0.2">
      <c r="A11" t="s">
        <v>14</v>
      </c>
      <c r="B11" t="s">
        <v>13</v>
      </c>
      <c r="C11" s="2">
        <v>1.1000000000000001</v>
      </c>
      <c r="D11" s="2">
        <v>2.6</v>
      </c>
      <c r="E11" s="2">
        <v>14.7</v>
      </c>
      <c r="F11" s="2">
        <v>20.3</v>
      </c>
      <c r="G11" s="2">
        <v>2</v>
      </c>
      <c r="H11" s="2"/>
      <c r="I11" s="2">
        <v>8</v>
      </c>
      <c r="J11" s="2">
        <v>3.9</v>
      </c>
      <c r="K11" s="2">
        <v>2.2000000000000002</v>
      </c>
      <c r="L11" s="2"/>
      <c r="M11" s="2">
        <v>3.5999999999999996</v>
      </c>
      <c r="N11" s="2">
        <v>3.17</v>
      </c>
      <c r="O11" s="2"/>
      <c r="P11" s="2">
        <v>0.2</v>
      </c>
      <c r="Q11" s="2"/>
      <c r="S11" s="3">
        <v>6.49</v>
      </c>
    </row>
    <row r="12" spans="1:19" x14ac:dyDescent="0.2">
      <c r="A12" t="s">
        <v>15</v>
      </c>
      <c r="B12" t="s">
        <v>16</v>
      </c>
      <c r="C12" s="2">
        <v>16.14</v>
      </c>
      <c r="D12" s="2">
        <v>12.410000000000002</v>
      </c>
      <c r="E12" s="2">
        <v>4.1800000000000006</v>
      </c>
      <c r="F12" s="2">
        <v>3.0100000000000002</v>
      </c>
      <c r="G12" s="2">
        <v>5.17</v>
      </c>
      <c r="H12" s="2">
        <v>2.5</v>
      </c>
      <c r="I12" s="2">
        <v>14.59</v>
      </c>
      <c r="J12" s="2">
        <v>12.8</v>
      </c>
      <c r="K12" s="2">
        <v>8.14</v>
      </c>
      <c r="L12" s="2">
        <v>10.7</v>
      </c>
      <c r="M12" s="2">
        <v>3.01</v>
      </c>
      <c r="N12" s="2">
        <v>1.7799999999999998</v>
      </c>
      <c r="O12" s="2">
        <v>13.3</v>
      </c>
      <c r="P12" s="2">
        <v>19.600000000000001</v>
      </c>
      <c r="Q12" s="2">
        <v>14</v>
      </c>
      <c r="R12">
        <v>3.4</v>
      </c>
      <c r="S12" s="3">
        <v>2.4500000000000002</v>
      </c>
    </row>
    <row r="13" spans="1:19" x14ac:dyDescent="0.2">
      <c r="A13" t="s">
        <v>17</v>
      </c>
      <c r="B13" t="s">
        <v>13</v>
      </c>
      <c r="C13" s="2">
        <v>3.52</v>
      </c>
      <c r="D13" s="2">
        <v>1.1300000000000001</v>
      </c>
      <c r="E13" s="2">
        <v>0.32</v>
      </c>
      <c r="F13" s="2"/>
      <c r="G13" s="2">
        <v>0.8899999999999999</v>
      </c>
      <c r="H13" s="2">
        <v>2.8</v>
      </c>
      <c r="I13" s="2">
        <v>0.6</v>
      </c>
      <c r="J13" s="2">
        <v>2.4</v>
      </c>
      <c r="K13" s="2"/>
      <c r="L13" s="2"/>
      <c r="M13" s="2"/>
      <c r="N13" s="2"/>
      <c r="O13" s="2"/>
      <c r="P13" s="2"/>
      <c r="Q13" s="2">
        <v>0.78</v>
      </c>
      <c r="S13" s="3">
        <v>0.37</v>
      </c>
    </row>
    <row r="14" spans="1:19" x14ac:dyDescent="0.2">
      <c r="A14" t="s">
        <v>18</v>
      </c>
      <c r="B14" t="s">
        <v>4</v>
      </c>
      <c r="C14" s="2"/>
      <c r="D14" s="2">
        <v>1.0699999999999998</v>
      </c>
      <c r="E14" s="2">
        <v>2.41</v>
      </c>
      <c r="F14" s="2"/>
      <c r="G14" s="2">
        <v>1.1100000000000001</v>
      </c>
      <c r="H14" s="2"/>
      <c r="I14" s="2">
        <v>1.2</v>
      </c>
      <c r="J14" s="2">
        <v>0.6</v>
      </c>
      <c r="K14" s="2">
        <v>2.75</v>
      </c>
      <c r="L14" s="2">
        <v>0.6</v>
      </c>
      <c r="M14" s="2">
        <v>0.95</v>
      </c>
      <c r="N14" s="2">
        <v>0.14000000000000001</v>
      </c>
      <c r="O14" s="2"/>
      <c r="P14" s="2"/>
      <c r="Q14" s="2"/>
      <c r="R14" s="3">
        <v>1.03</v>
      </c>
      <c r="S14" s="3">
        <v>0.13</v>
      </c>
    </row>
    <row r="15" spans="1:19" x14ac:dyDescent="0.2">
      <c r="A15" t="s">
        <v>19</v>
      </c>
      <c r="B15" t="s">
        <v>13</v>
      </c>
      <c r="C15" s="2">
        <v>43.800000000000004</v>
      </c>
      <c r="D15" s="2">
        <v>12.62</v>
      </c>
      <c r="E15" s="2">
        <v>11.426399999999999</v>
      </c>
      <c r="F15" s="2">
        <v>4.45</v>
      </c>
      <c r="G15" s="2">
        <v>5.3100000000000005</v>
      </c>
      <c r="H15" s="2">
        <v>9.6999999999999993</v>
      </c>
      <c r="I15" s="2">
        <v>3.1</v>
      </c>
      <c r="J15" s="2">
        <v>3.8</v>
      </c>
      <c r="K15" s="2">
        <v>3.5500000000000003</v>
      </c>
      <c r="L15" s="2">
        <v>2.4</v>
      </c>
      <c r="M15" s="2">
        <v>0.41000000000000003</v>
      </c>
      <c r="N15" s="2">
        <v>2.13</v>
      </c>
      <c r="O15" s="2">
        <v>1.8</v>
      </c>
      <c r="P15" s="2">
        <v>0.4</v>
      </c>
      <c r="Q15" s="2">
        <v>2.0499999999999998</v>
      </c>
      <c r="R15">
        <v>0.5</v>
      </c>
      <c r="S15" s="3">
        <v>1.31</v>
      </c>
    </row>
    <row r="16" spans="1:19" x14ac:dyDescent="0.2">
      <c r="A16" t="s">
        <v>20</v>
      </c>
      <c r="B16" t="s">
        <v>13</v>
      </c>
      <c r="C16" s="2">
        <v>1.2</v>
      </c>
      <c r="D16" s="2">
        <v>0.75</v>
      </c>
      <c r="E16" s="2">
        <v>0.15</v>
      </c>
      <c r="F16" s="2"/>
      <c r="G16" s="2">
        <v>0.6</v>
      </c>
      <c r="H16" s="2"/>
      <c r="I16" s="2">
        <v>0.23</v>
      </c>
      <c r="J16" s="2">
        <v>0.41</v>
      </c>
      <c r="K16" s="2"/>
      <c r="L16" s="2">
        <v>0.4</v>
      </c>
      <c r="M16" s="2">
        <v>0.46</v>
      </c>
      <c r="N16" s="2">
        <v>0.55000000000000004</v>
      </c>
      <c r="O16" s="2">
        <v>0.56999999999999995</v>
      </c>
      <c r="P16" s="2"/>
      <c r="Q16" s="2"/>
      <c r="R16" s="3">
        <v>0.35</v>
      </c>
      <c r="S16" s="3">
        <v>0</v>
      </c>
    </row>
    <row r="17" spans="1:19" x14ac:dyDescent="0.2">
      <c r="A17" t="s">
        <v>21</v>
      </c>
      <c r="B17" t="s">
        <v>13</v>
      </c>
      <c r="C17" s="2">
        <v>2.46</v>
      </c>
      <c r="D17" s="2">
        <v>1.48</v>
      </c>
      <c r="E17" s="2">
        <v>0</v>
      </c>
      <c r="F17" s="2"/>
      <c r="G17" s="2">
        <v>0.52</v>
      </c>
      <c r="H17" s="2">
        <v>0.73</v>
      </c>
      <c r="I17" s="2">
        <v>0.18</v>
      </c>
      <c r="J17" s="2">
        <v>0.91999999999999993</v>
      </c>
      <c r="K17" s="2">
        <v>0.2</v>
      </c>
      <c r="L17" s="2">
        <v>0.2</v>
      </c>
      <c r="M17" s="2"/>
      <c r="N17" s="2"/>
      <c r="O17" s="2"/>
      <c r="P17" s="2">
        <v>0.23</v>
      </c>
      <c r="Q17" s="2">
        <v>0.66999999999999993</v>
      </c>
      <c r="S17" s="3">
        <v>0.76</v>
      </c>
    </row>
    <row r="18" spans="1:19" x14ac:dyDescent="0.2">
      <c r="A18" t="s">
        <v>22</v>
      </c>
      <c r="B18" t="s">
        <v>13</v>
      </c>
      <c r="C18" s="2">
        <v>1.83</v>
      </c>
      <c r="D18" s="2">
        <v>1.6</v>
      </c>
      <c r="E18" s="2">
        <v>0.5</v>
      </c>
      <c r="F18" s="2">
        <v>0.13</v>
      </c>
      <c r="G18" s="2">
        <v>0.74</v>
      </c>
      <c r="H18" s="2">
        <v>0.38</v>
      </c>
      <c r="I18" s="2">
        <v>0.83000000000000007</v>
      </c>
      <c r="J18" s="2">
        <v>0.63</v>
      </c>
      <c r="K18" s="2">
        <v>1.8399999999999999</v>
      </c>
      <c r="L18" s="2">
        <v>0.2</v>
      </c>
      <c r="M18" s="2">
        <v>0.1</v>
      </c>
      <c r="N18" s="2"/>
      <c r="O18" s="2"/>
      <c r="P18" s="2">
        <v>0.67999999999999994</v>
      </c>
      <c r="Q18" s="2">
        <v>0.1</v>
      </c>
      <c r="S18" s="3">
        <v>0.67999999999999994</v>
      </c>
    </row>
    <row r="19" spans="1:19" x14ac:dyDescent="0.2">
      <c r="A19" t="s">
        <v>23</v>
      </c>
      <c r="B19" t="s">
        <v>16</v>
      </c>
      <c r="C19" s="2">
        <v>2.6399999999999997</v>
      </c>
      <c r="D19" s="2">
        <v>0.74</v>
      </c>
      <c r="E19" s="2">
        <v>2.06</v>
      </c>
      <c r="F19" s="2">
        <v>1.85</v>
      </c>
      <c r="G19" s="2">
        <v>0.33</v>
      </c>
      <c r="H19" s="2">
        <v>2.71</v>
      </c>
      <c r="I19" s="2">
        <v>1</v>
      </c>
      <c r="J19" s="2">
        <v>2.68</v>
      </c>
      <c r="K19" s="2">
        <v>0.64999999999999991</v>
      </c>
      <c r="L19" s="2">
        <v>2.2999999999999998</v>
      </c>
      <c r="M19" s="2">
        <v>5.4</v>
      </c>
      <c r="N19" s="2">
        <v>4</v>
      </c>
      <c r="O19" s="2">
        <v>0.2</v>
      </c>
      <c r="P19" s="2">
        <v>0.45</v>
      </c>
      <c r="Q19" s="2"/>
      <c r="R19" s="3">
        <v>2</v>
      </c>
      <c r="S19" s="3">
        <v>1.1099999999999999</v>
      </c>
    </row>
    <row r="20" spans="1:19" x14ac:dyDescent="0.2">
      <c r="A20" t="s">
        <v>24</v>
      </c>
      <c r="B20" t="s">
        <v>16</v>
      </c>
      <c r="C20" s="2">
        <v>2.35</v>
      </c>
      <c r="D20" s="2">
        <v>4.1500000000000004</v>
      </c>
      <c r="E20" s="2">
        <v>11.06</v>
      </c>
      <c r="F20" s="2">
        <v>4.51</v>
      </c>
      <c r="G20" s="2">
        <v>3.51</v>
      </c>
      <c r="H20" s="2">
        <v>1.7000000000000002</v>
      </c>
      <c r="I20" s="2">
        <v>7.9599999999999991</v>
      </c>
      <c r="J20" s="2">
        <v>6.6</v>
      </c>
      <c r="K20" s="2">
        <v>6.44</v>
      </c>
      <c r="L20" s="2">
        <v>2</v>
      </c>
      <c r="M20" s="2">
        <v>1.6400000000000001</v>
      </c>
      <c r="N20" s="2">
        <v>0.21</v>
      </c>
      <c r="O20" s="2">
        <v>0.4</v>
      </c>
      <c r="P20" s="2"/>
      <c r="Q20" s="2"/>
      <c r="R20">
        <v>1.2</v>
      </c>
      <c r="S20" s="3">
        <v>2.0699999999999998</v>
      </c>
    </row>
    <row r="21" spans="1:19" x14ac:dyDescent="0.2">
      <c r="A21" t="s">
        <v>25</v>
      </c>
      <c r="B21" t="s">
        <v>6</v>
      </c>
      <c r="C21" s="2"/>
      <c r="D21" s="2">
        <v>0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3">
        <v>0</v>
      </c>
    </row>
    <row r="22" spans="1:19" x14ac:dyDescent="0.2">
      <c r="A22" t="s">
        <v>26</v>
      </c>
      <c r="B22" t="s">
        <v>16</v>
      </c>
      <c r="C22" s="2">
        <v>9.3800000000000008</v>
      </c>
      <c r="D22" s="2">
        <v>12.389999999999999</v>
      </c>
      <c r="E22" s="2">
        <v>1.89</v>
      </c>
      <c r="F22" s="2">
        <v>3.7700000000000005</v>
      </c>
      <c r="G22" s="2">
        <v>2.2000000000000002</v>
      </c>
      <c r="H22" s="2">
        <v>4.76</v>
      </c>
      <c r="I22" s="2">
        <v>6.4799999999999995</v>
      </c>
      <c r="J22" s="2">
        <v>5.5600000000000005</v>
      </c>
      <c r="K22" s="2">
        <v>5.52</v>
      </c>
      <c r="L22" s="2">
        <v>5.2</v>
      </c>
      <c r="M22" s="2">
        <v>9.8000000000000007</v>
      </c>
      <c r="N22" s="2">
        <v>8.1</v>
      </c>
      <c r="O22" s="2">
        <v>1.7000000000000002</v>
      </c>
      <c r="P22" s="2">
        <v>0.4</v>
      </c>
      <c r="Q22" s="2">
        <v>0.4</v>
      </c>
      <c r="R22">
        <v>1.3</v>
      </c>
      <c r="S22" s="3">
        <v>2.02</v>
      </c>
    </row>
    <row r="23" spans="1:19" x14ac:dyDescent="0.2">
      <c r="A23" t="s">
        <v>27</v>
      </c>
      <c r="B23" t="s">
        <v>9</v>
      </c>
      <c r="C23" s="2">
        <v>14.53</v>
      </c>
      <c r="D23" s="2">
        <v>12.43</v>
      </c>
      <c r="E23" s="2">
        <v>6.39</v>
      </c>
      <c r="F23" s="2">
        <v>5.6999999999999993</v>
      </c>
      <c r="G23" s="2">
        <v>6.54</v>
      </c>
      <c r="H23" s="2">
        <v>11.98</v>
      </c>
      <c r="I23" s="2">
        <v>11.920000000000002</v>
      </c>
      <c r="J23" s="2">
        <v>17.79</v>
      </c>
      <c r="K23" s="2">
        <v>11.46</v>
      </c>
      <c r="L23" s="2">
        <v>8.629999999999999</v>
      </c>
      <c r="M23" s="2">
        <v>4.3</v>
      </c>
      <c r="N23" s="2"/>
      <c r="O23" s="2"/>
      <c r="P23" s="2">
        <v>2.5</v>
      </c>
      <c r="Q23" s="2">
        <v>2.08</v>
      </c>
      <c r="R23" s="3">
        <v>5.07</v>
      </c>
      <c r="S23" s="3">
        <v>1.83</v>
      </c>
    </row>
    <row r="24" spans="1:19" x14ac:dyDescent="0.2">
      <c r="A24" t="s">
        <v>28</v>
      </c>
      <c r="B24" t="s">
        <v>6</v>
      </c>
      <c r="C24" s="2"/>
      <c r="D24" s="2"/>
      <c r="E24" s="2">
        <v>0</v>
      </c>
      <c r="F24" s="2"/>
      <c r="G24" s="2"/>
      <c r="H24" s="2">
        <v>0.24</v>
      </c>
      <c r="I24" s="2">
        <v>3.02</v>
      </c>
      <c r="J24" s="2">
        <v>1.68</v>
      </c>
      <c r="K24" s="2"/>
      <c r="L24" s="2"/>
      <c r="M24" s="2">
        <v>0.52</v>
      </c>
      <c r="N24" s="2"/>
      <c r="O24" s="2"/>
      <c r="P24" s="2"/>
      <c r="Q24" s="2"/>
      <c r="S24" s="3">
        <v>0</v>
      </c>
    </row>
    <row r="25" spans="1:19" x14ac:dyDescent="0.2">
      <c r="A25" t="s">
        <v>29</v>
      </c>
      <c r="B25" t="s">
        <v>4</v>
      </c>
      <c r="C25" s="2">
        <v>2.4900000000000002</v>
      </c>
      <c r="D25" s="2">
        <v>3.92</v>
      </c>
      <c r="E25" s="2">
        <v>3.03</v>
      </c>
      <c r="F25" s="2">
        <v>2.46</v>
      </c>
      <c r="G25" s="2">
        <v>2.48</v>
      </c>
      <c r="H25" s="2">
        <v>2.04</v>
      </c>
      <c r="I25" s="2">
        <v>1.74</v>
      </c>
      <c r="J25" s="2">
        <v>1.33</v>
      </c>
      <c r="K25" s="2">
        <v>6.5500000000000007</v>
      </c>
      <c r="L25" s="2">
        <v>0.6</v>
      </c>
      <c r="M25" s="2">
        <v>0.82000000000000006</v>
      </c>
      <c r="N25" s="2">
        <v>0.28000000000000003</v>
      </c>
      <c r="O25" s="2"/>
      <c r="P25" s="2"/>
      <c r="Q25" s="2">
        <v>0.79999999999999993</v>
      </c>
      <c r="R25">
        <v>0.2</v>
      </c>
      <c r="S25" s="3">
        <v>0.37</v>
      </c>
    </row>
    <row r="26" spans="1:19" x14ac:dyDescent="0.2">
      <c r="A26" t="s">
        <v>30</v>
      </c>
      <c r="B26" t="s">
        <v>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3">
        <v>0</v>
      </c>
    </row>
    <row r="27" spans="1:19" x14ac:dyDescent="0.2">
      <c r="A27" t="s">
        <v>31</v>
      </c>
      <c r="B27" t="s">
        <v>16</v>
      </c>
      <c r="C27" s="2">
        <v>2.5900000000000003</v>
      </c>
      <c r="D27" s="2">
        <v>0.98</v>
      </c>
      <c r="E27" s="2">
        <v>3.9</v>
      </c>
      <c r="F27" s="2">
        <v>0.85</v>
      </c>
      <c r="G27" s="2">
        <v>0.68</v>
      </c>
      <c r="H27" s="2">
        <v>3.85</v>
      </c>
      <c r="I27" s="2">
        <v>0.84000000000000008</v>
      </c>
      <c r="J27" s="2">
        <v>5.61</v>
      </c>
      <c r="K27" s="2">
        <v>1.1000000000000001</v>
      </c>
      <c r="L27" s="2">
        <v>1.8</v>
      </c>
      <c r="M27" s="2">
        <v>1.1600000000000001</v>
      </c>
      <c r="N27" s="2">
        <v>0.23</v>
      </c>
      <c r="O27" s="2"/>
      <c r="P27" s="2">
        <v>0.2</v>
      </c>
      <c r="Q27" s="2"/>
      <c r="S27" s="3">
        <v>0.72</v>
      </c>
    </row>
    <row r="28" spans="1:19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3"/>
    </row>
    <row r="29" spans="1:19" x14ac:dyDescent="0.2">
      <c r="A29" t="s">
        <v>32</v>
      </c>
      <c r="C29" s="2">
        <f>SUM(C4:C27)</f>
        <v>126.63</v>
      </c>
      <c r="D29" s="2">
        <f t="shared" ref="D29:S29" si="0">SUM(D4:D27)</f>
        <v>79.360000000000014</v>
      </c>
      <c r="E29" s="2">
        <f t="shared" si="0"/>
        <v>70.986400000000003</v>
      </c>
      <c r="F29" s="2">
        <f t="shared" si="0"/>
        <v>54.31</v>
      </c>
      <c r="G29" s="2">
        <f t="shared" si="0"/>
        <v>41.26</v>
      </c>
      <c r="H29" s="2">
        <f t="shared" si="0"/>
        <v>54.62</v>
      </c>
      <c r="I29" s="2">
        <f t="shared" si="0"/>
        <v>84.91</v>
      </c>
      <c r="J29" s="2">
        <f t="shared" si="0"/>
        <v>87.43</v>
      </c>
      <c r="K29" s="2">
        <f t="shared" si="0"/>
        <v>64.08</v>
      </c>
      <c r="L29" s="2">
        <f t="shared" si="0"/>
        <v>40.329999999999991</v>
      </c>
      <c r="M29" s="2">
        <f t="shared" si="0"/>
        <v>34.120000000000005</v>
      </c>
      <c r="N29" s="2">
        <f t="shared" si="0"/>
        <v>26.330000000000002</v>
      </c>
      <c r="O29" s="2">
        <f t="shared" si="0"/>
        <v>19.349999999999998</v>
      </c>
      <c r="P29" s="2">
        <f t="shared" si="0"/>
        <v>25.759999999999998</v>
      </c>
      <c r="Q29" s="2">
        <f t="shared" si="0"/>
        <v>23.180000000000003</v>
      </c>
      <c r="R29" s="2">
        <f t="shared" si="0"/>
        <v>19.569999999999997</v>
      </c>
      <c r="S29" s="3">
        <f t="shared" si="0"/>
        <v>25.05</v>
      </c>
    </row>
    <row r="30" spans="1:19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9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9" x14ac:dyDescent="0.2">
      <c r="B32" t="s">
        <v>4</v>
      </c>
      <c r="C32" s="2">
        <f>C4+C6+C8+C14+C25+C9</f>
        <v>8.56</v>
      </c>
      <c r="D32" s="2">
        <f t="shared" ref="D32:S32" si="1">D4+D6+D8+D14+D25+D9</f>
        <v>14.930000000000001</v>
      </c>
      <c r="E32" s="2">
        <f t="shared" si="1"/>
        <v>10.77</v>
      </c>
      <c r="F32" s="2">
        <f t="shared" si="1"/>
        <v>8.49</v>
      </c>
      <c r="G32" s="2">
        <f t="shared" si="1"/>
        <v>9.15</v>
      </c>
      <c r="H32" s="2">
        <f t="shared" si="1"/>
        <v>5.95</v>
      </c>
      <c r="I32" s="2">
        <f t="shared" si="1"/>
        <v>17.389999999999997</v>
      </c>
      <c r="J32" s="2">
        <f t="shared" si="1"/>
        <v>12.23</v>
      </c>
      <c r="K32" s="2">
        <f t="shared" si="1"/>
        <v>13.900000000000002</v>
      </c>
      <c r="L32" s="2">
        <f t="shared" si="1"/>
        <v>4.5</v>
      </c>
      <c r="M32" s="2">
        <f t="shared" si="1"/>
        <v>2.77</v>
      </c>
      <c r="N32" s="2">
        <f t="shared" si="1"/>
        <v>4.07</v>
      </c>
      <c r="O32" s="2">
        <f t="shared" si="1"/>
        <v>1.06</v>
      </c>
      <c r="P32" s="2">
        <f t="shared" si="1"/>
        <v>0.6</v>
      </c>
      <c r="Q32" s="2">
        <f t="shared" si="1"/>
        <v>1.7</v>
      </c>
      <c r="R32" s="2">
        <f t="shared" si="1"/>
        <v>4.43</v>
      </c>
      <c r="S32" s="2">
        <f t="shared" si="1"/>
        <v>2.75</v>
      </c>
    </row>
    <row r="33" spans="2:19" x14ac:dyDescent="0.2">
      <c r="B33" t="s">
        <v>13</v>
      </c>
      <c r="C33" s="2">
        <f>C10+C11+C13+C15+C16+C17+C18</f>
        <v>56.490000000000009</v>
      </c>
      <c r="D33" s="2">
        <f t="shared" ref="D33:S33" si="2">D10+D11+D13+D15+D16+D17+D18</f>
        <v>20.180000000000003</v>
      </c>
      <c r="E33" s="2">
        <f t="shared" si="2"/>
        <v>28.546399999999998</v>
      </c>
      <c r="F33" s="2">
        <f t="shared" si="2"/>
        <v>24.88</v>
      </c>
      <c r="G33" s="2">
        <f t="shared" si="2"/>
        <v>11.46</v>
      </c>
      <c r="H33" s="2">
        <f t="shared" si="2"/>
        <v>14.91</v>
      </c>
      <c r="I33" s="2">
        <f t="shared" si="2"/>
        <v>15.74</v>
      </c>
      <c r="J33" s="2">
        <f t="shared" si="2"/>
        <v>14.060000000000002</v>
      </c>
      <c r="K33" s="2">
        <f t="shared" si="2"/>
        <v>10.09</v>
      </c>
      <c r="L33" s="2">
        <f t="shared" si="2"/>
        <v>3.2</v>
      </c>
      <c r="M33" s="2">
        <f t="shared" si="2"/>
        <v>4.5699999999999994</v>
      </c>
      <c r="N33" s="2">
        <f t="shared" si="2"/>
        <v>6.2499999999999991</v>
      </c>
      <c r="O33" s="2">
        <f t="shared" si="2"/>
        <v>2.37</v>
      </c>
      <c r="P33" s="2">
        <f t="shared" si="2"/>
        <v>1.51</v>
      </c>
      <c r="Q33" s="2">
        <f t="shared" si="2"/>
        <v>4.2999999999999989</v>
      </c>
      <c r="R33" s="2">
        <f t="shared" si="2"/>
        <v>0.85</v>
      </c>
      <c r="S33" s="2">
        <f t="shared" si="2"/>
        <v>9.83</v>
      </c>
    </row>
    <row r="34" spans="2:19" x14ac:dyDescent="0.2">
      <c r="B34" t="s">
        <v>16</v>
      </c>
      <c r="C34" s="2">
        <f>C12+C19+C20+C22+C27</f>
        <v>33.100000000000009</v>
      </c>
      <c r="D34" s="2">
        <f t="shared" ref="D34:S34" si="3">D12+D19+D20+D22+D27</f>
        <v>30.670000000000005</v>
      </c>
      <c r="E34" s="2">
        <f t="shared" si="3"/>
        <v>23.09</v>
      </c>
      <c r="F34" s="2">
        <f t="shared" si="3"/>
        <v>13.99</v>
      </c>
      <c r="G34" s="2">
        <f t="shared" si="3"/>
        <v>11.89</v>
      </c>
      <c r="H34" s="2">
        <f t="shared" si="3"/>
        <v>15.52</v>
      </c>
      <c r="I34" s="2">
        <f t="shared" si="3"/>
        <v>30.869999999999997</v>
      </c>
      <c r="J34" s="2">
        <f t="shared" si="3"/>
        <v>33.25</v>
      </c>
      <c r="K34" s="2">
        <f t="shared" si="3"/>
        <v>21.85</v>
      </c>
      <c r="L34" s="2">
        <f t="shared" si="3"/>
        <v>22</v>
      </c>
      <c r="M34" s="2">
        <f t="shared" si="3"/>
        <v>21.01</v>
      </c>
      <c r="N34" s="2">
        <f t="shared" si="3"/>
        <v>14.32</v>
      </c>
      <c r="O34" s="2">
        <f t="shared" si="3"/>
        <v>15.600000000000001</v>
      </c>
      <c r="P34" s="2">
        <f t="shared" si="3"/>
        <v>20.65</v>
      </c>
      <c r="Q34" s="2">
        <f t="shared" si="3"/>
        <v>14.4</v>
      </c>
      <c r="R34" s="2">
        <f t="shared" si="3"/>
        <v>7.9</v>
      </c>
      <c r="S34" s="2">
        <f t="shared" si="3"/>
        <v>8.370000000000001</v>
      </c>
    </row>
    <row r="35" spans="2:19" x14ac:dyDescent="0.2">
      <c r="B35" t="s">
        <v>9</v>
      </c>
      <c r="C35" s="2">
        <f>C7+C23</f>
        <v>28.479999999999997</v>
      </c>
      <c r="D35" s="2">
        <f t="shared" ref="D35:S35" si="4">D7+D23</f>
        <v>13.58</v>
      </c>
      <c r="E35" s="2">
        <f t="shared" si="4"/>
        <v>7.88</v>
      </c>
      <c r="F35" s="2">
        <f t="shared" si="4"/>
        <v>6.9499999999999993</v>
      </c>
      <c r="G35" s="2">
        <f t="shared" si="4"/>
        <v>8.76</v>
      </c>
      <c r="H35" s="2">
        <f t="shared" si="4"/>
        <v>17.89</v>
      </c>
      <c r="I35" s="2">
        <f t="shared" si="4"/>
        <v>17.89</v>
      </c>
      <c r="J35" s="2">
        <f t="shared" si="4"/>
        <v>26.029999999999998</v>
      </c>
      <c r="K35" s="2">
        <f t="shared" si="4"/>
        <v>18.240000000000002</v>
      </c>
      <c r="L35" s="2">
        <f t="shared" si="4"/>
        <v>10.629999999999999</v>
      </c>
      <c r="M35" s="2">
        <f t="shared" si="4"/>
        <v>5.25</v>
      </c>
      <c r="N35" s="2">
        <f t="shared" si="4"/>
        <v>1.56</v>
      </c>
      <c r="O35" s="2">
        <f t="shared" si="4"/>
        <v>0.32</v>
      </c>
      <c r="P35" s="2">
        <f t="shared" si="4"/>
        <v>3</v>
      </c>
      <c r="Q35" s="2">
        <f t="shared" si="4"/>
        <v>2.7800000000000002</v>
      </c>
      <c r="R35" s="2">
        <f t="shared" si="4"/>
        <v>6.3900000000000006</v>
      </c>
      <c r="S35" s="2">
        <f t="shared" si="4"/>
        <v>3.8400000000000003</v>
      </c>
    </row>
    <row r="36" spans="2:19" x14ac:dyDescent="0.2">
      <c r="B36" t="s">
        <v>6</v>
      </c>
      <c r="C36" s="2">
        <f>C5+C21+C24+C26</f>
        <v>0</v>
      </c>
      <c r="D36" s="2">
        <f t="shared" ref="D36:S36" si="5">D5+D21+D24+D26</f>
        <v>0</v>
      </c>
      <c r="E36" s="2">
        <f t="shared" si="5"/>
        <v>0.7</v>
      </c>
      <c r="F36" s="2">
        <f t="shared" si="5"/>
        <v>0</v>
      </c>
      <c r="G36" s="2">
        <f t="shared" si="5"/>
        <v>0</v>
      </c>
      <c r="H36" s="2">
        <f t="shared" si="5"/>
        <v>0.35</v>
      </c>
      <c r="I36" s="2">
        <f t="shared" si="5"/>
        <v>3.02</v>
      </c>
      <c r="J36" s="2">
        <f t="shared" si="5"/>
        <v>1.8599999999999999</v>
      </c>
      <c r="K36" s="2">
        <f t="shared" si="5"/>
        <v>0</v>
      </c>
      <c r="L36" s="2">
        <f t="shared" si="5"/>
        <v>0</v>
      </c>
      <c r="M36" s="2">
        <f t="shared" si="5"/>
        <v>0.52</v>
      </c>
      <c r="N36" s="2">
        <f t="shared" si="5"/>
        <v>0.13</v>
      </c>
      <c r="O36" s="2">
        <f t="shared" si="5"/>
        <v>0</v>
      </c>
      <c r="P36" s="2">
        <f t="shared" si="5"/>
        <v>0</v>
      </c>
      <c r="Q36" s="2">
        <f t="shared" si="5"/>
        <v>0</v>
      </c>
      <c r="R36" s="2">
        <f t="shared" si="5"/>
        <v>0</v>
      </c>
      <c r="S36" s="2">
        <f t="shared" si="5"/>
        <v>0.26</v>
      </c>
    </row>
    <row r="37" spans="2:19" x14ac:dyDescent="0.2">
      <c r="C37" s="3"/>
      <c r="D37" s="3"/>
      <c r="E37" s="3"/>
      <c r="F37" s="3"/>
      <c r="G37" s="3"/>
      <c r="H37" s="3"/>
    </row>
    <row r="38" spans="2:19" x14ac:dyDescent="0.2">
      <c r="C38" s="3"/>
      <c r="D38" s="3"/>
      <c r="E38" s="3"/>
      <c r="F38" s="3"/>
      <c r="G38" s="3"/>
      <c r="H38" s="3"/>
    </row>
    <row r="42" spans="2:19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  <c r="Q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Provincie Fryslan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tammi839</dc:creator>
  <cp:lastModifiedBy>tammi839</cp:lastModifiedBy>
  <dcterms:created xsi:type="dcterms:W3CDTF">2017-11-30T15:22:32Z</dcterms:created>
  <dcterms:modified xsi:type="dcterms:W3CDTF">2017-11-30T15:22:59Z</dcterms:modified>
</cp:coreProperties>
</file>